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7年度\40_薬品費\40_02_契約書\40_02_010_契約書（医薬品）\病院調達\01 医薬品22品目（~R7.9.30）\01 執行伺い（病院入札）\入札公告ファイル\koukoku2\"/>
    </mc:Choice>
  </mc:AlternateContent>
  <xr:revisionPtr revIDLastSave="0" documentId="8_{811584AF-DF46-484A-B7AC-2FE67671EB82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入札明細表" sheetId="3" r:id="rId1"/>
  </sheets>
  <definedNames>
    <definedName name="_xlnm.Print_Area" localSheetId="0">入札明細表!$A$1:$H$28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11" i="3"/>
  <c r="H27" i="3"/>
  <c r="H9" i="3"/>
  <c r="H28" i="3"/>
  <c r="H10" i="3"/>
  <c r="H8" i="3"/>
  <c r="H7" i="3"/>
</calcChain>
</file>

<file path=xl/sharedStrings.xml><?xml version="1.0" encoding="utf-8"?>
<sst xmlns="http://schemas.openxmlformats.org/spreadsheetml/2006/main" count="99" uniqueCount="84">
  <si>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</si>
  <si>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</si>
  <si>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</si>
  <si>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</si>
  <si>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</si>
  <si>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</si>
  <si>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</si>
  <si>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</si>
  <si>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</si>
  <si>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BeiGene</t>
  </si>
  <si>
    <t>ブルキンザカプセル８０ｍｇ</t>
  </si>
  <si>
    <t>80mg 56cap</t>
  </si>
  <si>
    <t>4987998100010</t>
  </si>
  <si>
    <t>第一三共ﾌﾟﾛﾌｧｰﾏ</t>
  </si>
  <si>
    <t>ダトロウェイ点滴静注用１００ｍｇ</t>
  </si>
  <si>
    <t>100mg 1V</t>
  </si>
  <si>
    <t>4987081104659</t>
  </si>
  <si>
    <t>ヤンセンファーマ</t>
  </si>
  <si>
    <t>テクベイリ皮下注３０ｍｇ</t>
  </si>
  <si>
    <t>30mg3mL 1V</t>
  </si>
  <si>
    <t>4987672720657</t>
  </si>
  <si>
    <t>テクベイリ皮下注１５３ｍｇ</t>
  </si>
  <si>
    <t>153mg1.7mL 1V</t>
  </si>
  <si>
    <t>4987672720664</t>
  </si>
  <si>
    <t>中外製薬</t>
  </si>
  <si>
    <t>ルンスミオ点滴静注１ｍｇ</t>
  </si>
  <si>
    <t>1mg1mL 1V</t>
  </si>
  <si>
    <t>4987136120931</t>
  </si>
  <si>
    <t>ルンスミオ点滴静注３０ｍｇ</t>
  </si>
  <si>
    <t>30mg30mL 1V</t>
  </si>
  <si>
    <t>4987136120948</t>
  </si>
  <si>
    <t>ｻﾝﾌｧｰﾏ</t>
  </si>
  <si>
    <t>ﾊﾟｰﾛﾃﾞﾙ錠2.5mg</t>
  </si>
  <si>
    <t>10錠×10ｼｰﾄ</t>
  </si>
  <si>
    <t>4987047211322</t>
  </si>
  <si>
    <t>ｷｯｾｲ薬品工業</t>
  </si>
  <si>
    <t>ﾘｻﾞﾍﾞﾝｶﾌﾟｾﾙ100mg</t>
  </si>
  <si>
    <t>10ｶﾌﾟｾﾙ×10ｼｰﾄ</t>
  </si>
  <si>
    <t>4987051901325</t>
  </si>
  <si>
    <t>参天製薬</t>
  </si>
  <si>
    <t>ﾋｱﾚｲﾝ点眼液0.1%5mL</t>
  </si>
  <si>
    <t>1瓶×10瓶</t>
  </si>
  <si>
    <t>4987084152558</t>
  </si>
  <si>
    <t>塩野義製薬</t>
  </si>
  <si>
    <t>ﾌﾙﾒﾀﾛｰｼｮﾝ</t>
  </si>
  <si>
    <t>10G×10本</t>
  </si>
  <si>
    <t>4987087022957</t>
  </si>
  <si>
    <t>ﾒｼﾞｺﾝ錠15mg</t>
  </si>
  <si>
    <t>4987087025552</t>
  </si>
  <si>
    <t>ﾌﾛﾓｯｸｽ錠100mg</t>
  </si>
  <si>
    <t>4987087026412</t>
  </si>
  <si>
    <t>ﾌｨﾆﾊﾞｯｸｽ点滴静注用0.5g</t>
  </si>
  <si>
    <t>4987087038897</t>
  </si>
  <si>
    <t>ｲｿｼﾞﾝｼｭｶﾞｰﾊﾟｽﾀ軟膏100g</t>
  </si>
  <si>
    <t>100G×1本</t>
  </si>
  <si>
    <t>4987087041996</t>
  </si>
  <si>
    <t>持田製薬</t>
  </si>
  <si>
    <t>ｳﾛﾅｰｾﾞ静注用6万単位</t>
  </si>
  <si>
    <t>4987224010632</t>
  </si>
  <si>
    <t>ﾍﾊﾟﾘﾝｶﾙｼｳﾑ皮下注5千単位/0.2mLｼﾘﾝｼﾞ｢ﾓﾁﾀﾞ｣</t>
  </si>
  <si>
    <t>1筒×10筒</t>
  </si>
  <si>
    <t>4987224124155</t>
  </si>
  <si>
    <t>吉田製薬</t>
  </si>
  <si>
    <t>ｺﾃﾞｲﾝﾘﾝ酸塩散1%｢ﾒﾀﾙ｣</t>
  </si>
  <si>
    <t>2G×525包</t>
  </si>
  <si>
    <t>4987288961062</t>
  </si>
  <si>
    <t>大正製薬</t>
  </si>
  <si>
    <t>ｼﾞｪﾆﾅｯｸ錠200mg</t>
  </si>
  <si>
    <t>4987306300019</t>
  </si>
  <si>
    <t>ﾃﾞﾝﾂﾌﾟﾗｲｼﾛﾅ</t>
  </si>
  <si>
    <t>歯科用ｼﾀﾈｽﾄ-ｵｸﾀﾌﾟﾚｼﾝｶｰﾄﾘｯｼﾞ</t>
  </si>
  <si>
    <t>1管×50管</t>
  </si>
  <si>
    <t>4987741223652</t>
  </si>
  <si>
    <t>ｳﾞｨｱﾄﾘｽ製薬</t>
  </si>
  <si>
    <t>ﾌｪﾛ･ｸﾞﾗﾃﾞｭﾒｯﾄ錠105mg</t>
  </si>
  <si>
    <t>4987901117500</t>
  </si>
  <si>
    <t>LTLﾌｧｰﾏ</t>
  </si>
  <si>
    <t>ｽﾎﾟﾝｾﾞﾙ</t>
  </si>
  <si>
    <t>1枚×3袋</t>
  </si>
  <si>
    <t>4987919100709</t>
  </si>
  <si>
    <t>ｾﾌｿﾞﾝｶﾌﾟｾﾙ100mg</t>
  </si>
  <si>
    <t>4987919100785</t>
  </si>
  <si>
    <t>令和７年度医薬品入札明細表</t>
    <rPh sb="0" eb="2">
      <t>レイワ</t>
    </rPh>
    <rPh sb="3" eb="4">
      <t>ネン</t>
    </rPh>
    <rPh sb="4" eb="5">
      <t>ド</t>
    </rPh>
    <rPh sb="5" eb="8">
      <t>イヤクヒン</t>
    </rPh>
    <rPh sb="8" eb="10">
      <t>ニュウサツ</t>
    </rPh>
    <rPh sb="10" eb="13">
      <t>メイサイヒョウ</t>
    </rPh>
    <phoneticPr fontId="1"/>
  </si>
  <si>
    <t>←G列に見積単価を入力してください。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</si>
</sst>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176" fontId="8" fillId="0" borderId="17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28"/>
  <sheetViews>
    <sheetView tabSelected="1" view="pageBreakPreview" zoomScaleNormal="100" zoomScaleSheetLayoutView="100" workbookViewId="0">
      <selection activeCell="I8" sqref="I8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7" t="s">
        <v>82</v>
      </c>
      <c r="B1" s="17"/>
      <c r="C1" s="17"/>
      <c r="D1" s="17"/>
      <c r="E1" s="17"/>
      <c r="F1" s="17"/>
      <c r="G1" s="17"/>
      <c r="H1" s="17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8" t="s">
        <v>6</v>
      </c>
      <c r="D4" s="18"/>
      <c r="E4" s="18"/>
      <c r="F4" s="18"/>
      <c r="G4" s="18"/>
      <c r="H4" s="18"/>
    </row>
    <row r="5" spans="1:9" ht="20.100000000000001" customHeight="1" x14ac:dyDescent="0.15">
      <c r="A5" s="19" t="s">
        <v>2</v>
      </c>
      <c r="B5" s="21" t="s">
        <v>1</v>
      </c>
      <c r="C5" s="23" t="s">
        <v>7</v>
      </c>
      <c r="D5" s="23" t="s">
        <v>8</v>
      </c>
      <c r="E5" s="21" t="s">
        <v>0</v>
      </c>
      <c r="F5" s="25" t="s">
        <v>3</v>
      </c>
      <c r="G5" s="27" t="s">
        <v>4</v>
      </c>
      <c r="H5" s="29" t="s">
        <v>5</v>
      </c>
      <c r="I5" s="15"/>
    </row>
    <row r="6" spans="1:9" ht="20.100000000000001" customHeight="1" x14ac:dyDescent="0.15">
      <c r="A6" s="20"/>
      <c r="B6" s="22"/>
      <c r="C6" s="24"/>
      <c r="D6" s="24"/>
      <c r="E6" s="22"/>
      <c r="F6" s="26"/>
      <c r="G6" s="28"/>
      <c r="H6" s="30"/>
      <c r="I6" s="16"/>
    </row>
    <row r="7" spans="1:9" ht="39.950000000000003" customHeight="1" x14ac:dyDescent="0.15">
      <c r="A7" s="7">
        <v>1</v>
      </c>
      <c r="B7" s="8" t="s">
        <v>9</v>
      </c>
      <c r="C7" s="9" t="s">
        <v>10</v>
      </c>
      <c r="D7" s="9" t="s">
        <v>11</v>
      </c>
      <c r="E7" s="10" t="s">
        <v>12</v>
      </c>
      <c r="F7" s="11">
        <v>3</v>
      </c>
      <c r="G7" s="12"/>
      <c r="H7" s="13" t="str">
        <f>IF(G7&gt;0,F7*G7,"辞退する")</f>
        <v>辞退する</v>
      </c>
      <c r="I7" s="6" t="s">
        <v>83</v>
      </c>
    </row>
    <row r="8" spans="1:9" ht="39.950000000000003" customHeight="1" x14ac:dyDescent="0.15">
      <c r="A8" s="7">
        <v>2</v>
      </c>
      <c r="B8" s="8" t="s">
        <v>13</v>
      </c>
      <c r="C8" s="9" t="s">
        <v>14</v>
      </c>
      <c r="D8" s="9" t="s">
        <v>15</v>
      </c>
      <c r="E8" s="10" t="s">
        <v>16</v>
      </c>
      <c r="F8" s="11">
        <v>120</v>
      </c>
      <c r="G8" s="12"/>
      <c r="H8" s="13" t="str">
        <f t="shared" ref="H8:H9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17</v>
      </c>
      <c r="C9" s="9" t="s">
        <v>18</v>
      </c>
      <c r="D9" s="9" t="s">
        <v>19</v>
      </c>
      <c r="E9" s="10" t="s">
        <v>20</v>
      </c>
      <c r="F9" s="11">
        <v>12</v>
      </c>
      <c r="G9" s="12"/>
      <c r="H9" s="13" t="str">
        <f t="shared" si="0"/>
        <v>辞退する</v>
      </c>
    </row>
    <row r="10" spans="1:9" ht="39.950000000000003" customHeight="1" x14ac:dyDescent="0.15">
      <c r="A10" s="7">
        <v>4</v>
      </c>
      <c r="B10" s="8" t="s">
        <v>17</v>
      </c>
      <c r="C10" s="9" t="s">
        <v>21</v>
      </c>
      <c r="D10" s="9" t="s">
        <v>22</v>
      </c>
      <c r="E10" s="10" t="s">
        <v>23</v>
      </c>
      <c r="F10" s="11">
        <v>2</v>
      </c>
      <c r="G10" s="12"/>
      <c r="H10" s="13" t="str">
        <f t="shared" ref="H10:H27" si="1">IF(G10&gt;0,F10*G10,"辞退する")</f>
        <v>辞退する</v>
      </c>
    </row>
    <row r="11" spans="1:9" ht="39.950000000000003" customHeight="1" x14ac:dyDescent="0.15">
      <c r="A11" s="7">
        <v>5</v>
      </c>
      <c r="B11" s="8" t="s">
        <v>24</v>
      </c>
      <c r="C11" s="9" t="s">
        <v>25</v>
      </c>
      <c r="D11" s="9" t="s">
        <v>26</v>
      </c>
      <c r="E11" s="10" t="s">
        <v>27</v>
      </c>
      <c r="F11" s="11">
        <v>3</v>
      </c>
      <c r="G11" s="12"/>
      <c r="H11" s="13" t="str">
        <f t="shared" si="1"/>
        <v>辞退する</v>
      </c>
    </row>
    <row r="12" spans="1:9" ht="39.950000000000003" customHeight="1" x14ac:dyDescent="0.15">
      <c r="A12" s="7">
        <v>6</v>
      </c>
      <c r="B12" s="8" t="s">
        <v>24</v>
      </c>
      <c r="C12" s="9" t="s">
        <v>28</v>
      </c>
      <c r="D12" s="9" t="s">
        <v>29</v>
      </c>
      <c r="E12" s="10" t="s">
        <v>30</v>
      </c>
      <c r="F12" s="11">
        <v>6</v>
      </c>
      <c r="G12" s="12"/>
      <c r="H12" s="13" t="str">
        <f t="shared" si="1"/>
        <v>辞退する</v>
      </c>
    </row>
    <row r="13" spans="1:9" ht="39.950000000000003" customHeight="1" x14ac:dyDescent="0.15">
      <c r="A13" s="7">
        <v>7</v>
      </c>
      <c r="B13" s="8" t="s">
        <v>31</v>
      </c>
      <c r="C13" s="9" t="s">
        <v>32</v>
      </c>
      <c r="D13" s="9" t="s">
        <v>33</v>
      </c>
      <c r="E13" s="10" t="s">
        <v>34</v>
      </c>
      <c r="F13" s="11">
        <v>1</v>
      </c>
      <c r="G13" s="12"/>
      <c r="H13" s="13" t="str">
        <f t="shared" si="1"/>
        <v>辞退する</v>
      </c>
    </row>
    <row r="14" spans="1:9" ht="39.950000000000003" customHeight="1" x14ac:dyDescent="0.15">
      <c r="A14" s="7">
        <v>8</v>
      </c>
      <c r="B14" s="8" t="s">
        <v>35</v>
      </c>
      <c r="C14" s="9" t="s">
        <v>36</v>
      </c>
      <c r="D14" s="9" t="s">
        <v>37</v>
      </c>
      <c r="E14" s="10" t="s">
        <v>38</v>
      </c>
      <c r="F14" s="11">
        <v>5</v>
      </c>
      <c r="G14" s="12"/>
      <c r="H14" s="13" t="str">
        <f t="shared" si="1"/>
        <v>辞退する</v>
      </c>
    </row>
    <row r="15" spans="1:9" ht="39.950000000000003" customHeight="1" x14ac:dyDescent="0.15">
      <c r="A15" s="7">
        <v>9</v>
      </c>
      <c r="B15" s="8" t="s">
        <v>39</v>
      </c>
      <c r="C15" s="9" t="s">
        <v>40</v>
      </c>
      <c r="D15" s="9" t="s">
        <v>41</v>
      </c>
      <c r="E15" s="10" t="s">
        <v>42</v>
      </c>
      <c r="F15" s="11">
        <v>6</v>
      </c>
      <c r="G15" s="12"/>
      <c r="H15" s="13" t="str">
        <f t="shared" si="1"/>
        <v>辞退する</v>
      </c>
    </row>
    <row r="16" spans="1:9" ht="39.950000000000003" customHeight="1" x14ac:dyDescent="0.15">
      <c r="A16" s="7">
        <v>10</v>
      </c>
      <c r="B16" s="8" t="s">
        <v>43</v>
      </c>
      <c r="C16" s="9" t="s">
        <v>44</v>
      </c>
      <c r="D16" s="9" t="s">
        <v>45</v>
      </c>
      <c r="E16" s="10" t="s">
        <v>46</v>
      </c>
      <c r="F16" s="11">
        <v>1</v>
      </c>
      <c r="G16" s="12"/>
      <c r="H16" s="13" t="str">
        <f t="shared" si="1"/>
        <v>辞退する</v>
      </c>
    </row>
    <row r="17" spans="1:8" ht="39.950000000000003" customHeight="1" x14ac:dyDescent="0.15">
      <c r="A17" s="7">
        <v>11</v>
      </c>
      <c r="B17" s="8" t="s">
        <v>43</v>
      </c>
      <c r="C17" s="9" t="s">
        <v>47</v>
      </c>
      <c r="D17" s="9" t="s">
        <v>33</v>
      </c>
      <c r="E17" s="10" t="s">
        <v>48</v>
      </c>
      <c r="F17" s="11">
        <v>50</v>
      </c>
      <c r="G17" s="12"/>
      <c r="H17" s="13" t="str">
        <f t="shared" si="1"/>
        <v>辞退する</v>
      </c>
    </row>
    <row r="18" spans="1:8" ht="39.950000000000003" customHeight="1" x14ac:dyDescent="0.15">
      <c r="A18" s="7">
        <v>12</v>
      </c>
      <c r="B18" s="8" t="s">
        <v>43</v>
      </c>
      <c r="C18" s="9" t="s">
        <v>49</v>
      </c>
      <c r="D18" s="9" t="s">
        <v>33</v>
      </c>
      <c r="E18" s="10" t="s">
        <v>50</v>
      </c>
      <c r="F18" s="11">
        <v>6</v>
      </c>
      <c r="G18" s="12"/>
      <c r="H18" s="13" t="str">
        <f t="shared" si="1"/>
        <v>辞退する</v>
      </c>
    </row>
    <row r="19" spans="1:8" ht="39.950000000000003" customHeight="1" x14ac:dyDescent="0.15">
      <c r="A19" s="7">
        <v>13</v>
      </c>
      <c r="B19" s="8" t="s">
        <v>43</v>
      </c>
      <c r="C19" s="9" t="s">
        <v>51</v>
      </c>
      <c r="D19" s="9" t="s">
        <v>41</v>
      </c>
      <c r="E19" s="10" t="s">
        <v>52</v>
      </c>
      <c r="F19" s="11">
        <v>10</v>
      </c>
      <c r="G19" s="12"/>
      <c r="H19" s="13" t="str">
        <f t="shared" si="1"/>
        <v>辞退する</v>
      </c>
    </row>
    <row r="20" spans="1:8" ht="39.950000000000003" customHeight="1" x14ac:dyDescent="0.15">
      <c r="A20" s="7">
        <v>14</v>
      </c>
      <c r="B20" s="8" t="s">
        <v>43</v>
      </c>
      <c r="C20" s="9" t="s">
        <v>53</v>
      </c>
      <c r="D20" s="9" t="s">
        <v>54</v>
      </c>
      <c r="E20" s="10" t="s">
        <v>55</v>
      </c>
      <c r="F20" s="11">
        <v>180</v>
      </c>
      <c r="G20" s="12"/>
      <c r="H20" s="13" t="str">
        <f t="shared" si="1"/>
        <v>辞退する</v>
      </c>
    </row>
    <row r="21" spans="1:8" ht="39.950000000000003" customHeight="1" x14ac:dyDescent="0.15">
      <c r="A21" s="7">
        <v>15</v>
      </c>
      <c r="B21" s="8" t="s">
        <v>56</v>
      </c>
      <c r="C21" s="9" t="s">
        <v>57</v>
      </c>
      <c r="D21" s="9" t="s">
        <v>41</v>
      </c>
      <c r="E21" s="10" t="s">
        <v>58</v>
      </c>
      <c r="F21" s="11">
        <v>1</v>
      </c>
      <c r="G21" s="12"/>
      <c r="H21" s="13" t="str">
        <f t="shared" si="1"/>
        <v>辞退する</v>
      </c>
    </row>
    <row r="22" spans="1:8" ht="39.950000000000003" customHeight="1" x14ac:dyDescent="0.15">
      <c r="A22" s="7">
        <v>16</v>
      </c>
      <c r="B22" s="8" t="s">
        <v>56</v>
      </c>
      <c r="C22" s="9" t="s">
        <v>59</v>
      </c>
      <c r="D22" s="9" t="s">
        <v>60</v>
      </c>
      <c r="E22" s="10" t="s">
        <v>61</v>
      </c>
      <c r="F22" s="11">
        <v>20</v>
      </c>
      <c r="G22" s="12"/>
      <c r="H22" s="13" t="str">
        <f t="shared" si="1"/>
        <v>辞退する</v>
      </c>
    </row>
    <row r="23" spans="1:8" ht="39.950000000000003" customHeight="1" x14ac:dyDescent="0.15">
      <c r="A23" s="7">
        <v>17</v>
      </c>
      <c r="B23" s="8" t="s">
        <v>62</v>
      </c>
      <c r="C23" s="9" t="s">
        <v>63</v>
      </c>
      <c r="D23" s="9" t="s">
        <v>64</v>
      </c>
      <c r="E23" s="10" t="s">
        <v>65</v>
      </c>
      <c r="F23" s="11">
        <v>3</v>
      </c>
      <c r="G23" s="12"/>
      <c r="H23" s="13" t="str">
        <f t="shared" si="1"/>
        <v>辞退する</v>
      </c>
    </row>
    <row r="24" spans="1:8" ht="39.950000000000003" customHeight="1" x14ac:dyDescent="0.15">
      <c r="A24" s="7">
        <v>18</v>
      </c>
      <c r="B24" s="8" t="s">
        <v>66</v>
      </c>
      <c r="C24" s="9" t="s">
        <v>67</v>
      </c>
      <c r="D24" s="9" t="s">
        <v>33</v>
      </c>
      <c r="E24" s="10" t="s">
        <v>68</v>
      </c>
      <c r="F24" s="11">
        <v>2</v>
      </c>
      <c r="G24" s="12"/>
      <c r="H24" s="13" t="str">
        <f t="shared" si="1"/>
        <v>辞退する</v>
      </c>
    </row>
    <row r="25" spans="1:8" ht="39.950000000000003" customHeight="1" x14ac:dyDescent="0.15">
      <c r="A25" s="7">
        <v>19</v>
      </c>
      <c r="B25" s="8" t="s">
        <v>69</v>
      </c>
      <c r="C25" s="9" t="s">
        <v>70</v>
      </c>
      <c r="D25" s="9" t="s">
        <v>71</v>
      </c>
      <c r="E25" s="10" t="s">
        <v>72</v>
      </c>
      <c r="F25" s="11">
        <v>1</v>
      </c>
      <c r="G25" s="12"/>
      <c r="H25" s="13" t="str">
        <f t="shared" si="1"/>
        <v>辞退する</v>
      </c>
    </row>
    <row r="26" spans="1:8" ht="39.950000000000003" customHeight="1" x14ac:dyDescent="0.15">
      <c r="A26" s="7">
        <v>20</v>
      </c>
      <c r="B26" s="8" t="s">
        <v>73</v>
      </c>
      <c r="C26" s="9" t="s">
        <v>74</v>
      </c>
      <c r="D26" s="9" t="s">
        <v>33</v>
      </c>
      <c r="E26" s="10" t="s">
        <v>75</v>
      </c>
      <c r="F26" s="11">
        <v>28</v>
      </c>
      <c r="G26" s="12"/>
      <c r="H26" s="13" t="str">
        <f t="shared" si="1"/>
        <v>辞退する</v>
      </c>
    </row>
    <row r="27" spans="1:8" ht="39.950000000000003" customHeight="1" x14ac:dyDescent="0.15">
      <c r="A27" s="7">
        <v>21</v>
      </c>
      <c r="B27" s="8" t="s">
        <v>76</v>
      </c>
      <c r="C27" s="9" t="s">
        <v>77</v>
      </c>
      <c r="D27" s="9" t="s">
        <v>78</v>
      </c>
      <c r="E27" s="10" t="s">
        <v>79</v>
      </c>
      <c r="F27" s="11">
        <v>6</v>
      </c>
      <c r="G27" s="12"/>
      <c r="H27" s="13" t="str">
        <f t="shared" si="1"/>
        <v>辞退する</v>
      </c>
    </row>
    <row r="28" spans="1:8" ht="39.950000000000003" customHeight="1" thickBot="1" x14ac:dyDescent="0.2">
      <c r="A28" s="7">
        <v>22</v>
      </c>
      <c r="B28" s="8" t="s">
        <v>76</v>
      </c>
      <c r="C28" s="9" t="s">
        <v>80</v>
      </c>
      <c r="D28" s="9" t="s">
        <v>37</v>
      </c>
      <c r="E28" s="10" t="s">
        <v>81</v>
      </c>
      <c r="F28" s="11">
        <v>1</v>
      </c>
      <c r="G28" s="14"/>
      <c r="H28" s="13" t="str">
        <f t="shared" ref="H28" si="2">IF(G28&gt;0,F28*G28,"辞退する")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2025-04-01T07:46:06Z</cp:lastPrinted>
  <dcterms:created xsi:type="dcterms:W3CDTF">2006-11-16T00:13:03Z</dcterms:created>
  <dcterms:modified xsi:type="dcterms:W3CDTF">2025-04-02T00:09:41Z</dcterms:modified>
</cp:coreProperties>
</file>