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9.141\youdo\R6年度\40_薬品費\40_02_契約書\40_02_010_契約書（医薬品）\病院調達\07 医薬品8品目（入札）\01 執行伺い（病院入札）\入札公告ファイル\koukoku55\"/>
    </mc:Choice>
  </mc:AlternateContent>
  <xr:revisionPtr revIDLastSave="0" documentId="8_{AAB277FE-DD82-44F1-99F7-031D817F2BD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見積書" sheetId="3" r:id="rId1"/>
  </sheets>
  <definedNames>
    <definedName name="_xlnm.Print_Area" localSheetId="0">見積書!$A$1:$H$37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3" l="1"/>
  <c r="H23" i="3"/>
  <c r="H24" i="3"/>
  <c r="H25" i="3"/>
  <c r="H26" i="3"/>
  <c r="H27" i="3"/>
  <c r="H28" i="3"/>
  <c r="H21" i="3"/>
</calcChain>
</file>

<file path=xl/sharedStrings.xml><?xml version="1.0" encoding="utf-8"?>
<sst xmlns="http://schemas.openxmlformats.org/spreadsheetml/2006/main" count="59" uniqueCount="58">
  <si>
    <t>JANｺｰﾄﾞ</t>
  </si>
  <si>
    <t>販売ﾒｰｶｰ名</t>
  </si>
  <si>
    <t>予定数量
（包装単位）
（A）</t>
    <rPh sb="0" eb="2">
      <t>ヨテイ</t>
    </rPh>
    <rPh sb="2" eb="4">
      <t>スウリョウ</t>
    </rPh>
    <rPh sb="6" eb="8">
      <t>ホウソウ</t>
    </rPh>
    <rPh sb="8" eb="10">
      <t>タンイ</t>
    </rPh>
    <phoneticPr fontId="3"/>
  </si>
  <si>
    <t>見込金額
（税別）
（A×B）</t>
    <rPh sb="0" eb="2">
      <t>ミコミ</t>
    </rPh>
    <rPh sb="2" eb="4">
      <t>キンガク</t>
    </rPh>
    <rPh sb="6" eb="8">
      <t>ゼイベツ</t>
    </rPh>
    <phoneticPr fontId="4"/>
  </si>
  <si>
    <t>商　品　名</t>
    <rPh sb="0" eb="1">
      <t>ショウ</t>
    </rPh>
    <rPh sb="2" eb="3">
      <t>ヒン</t>
    </rPh>
    <rPh sb="4" eb="5">
      <t>ナ</t>
    </rPh>
    <phoneticPr fontId="1"/>
  </si>
  <si>
    <t>包装単位</t>
    <rPh sb="0" eb="4">
      <t>ホウソウタンイ</t>
    </rPh>
    <phoneticPr fontId="1"/>
  </si>
  <si>
    <t>見　積　書</t>
    <rPh sb="0" eb="1">
      <t>ミ</t>
    </rPh>
    <rPh sb="2" eb="3">
      <t>セキ</t>
    </rPh>
    <rPh sb="4" eb="5">
      <t>ショ</t>
    </rPh>
    <phoneticPr fontId="1"/>
  </si>
  <si>
    <t>令和６年度医薬品の単価契約について（８品目）</t>
    <rPh sb="0" eb="2">
      <t>レイワ</t>
    </rPh>
    <rPh sb="3" eb="5">
      <t>ネンド</t>
    </rPh>
    <rPh sb="5" eb="8">
      <t>イヤクヒン</t>
    </rPh>
    <rPh sb="9" eb="13">
      <t>タンカケイヤク</t>
    </rPh>
    <rPh sb="19" eb="21">
      <t>ヒンモク</t>
    </rPh>
    <phoneticPr fontId="1"/>
  </si>
  <si>
    <t>契約締結日から令和７年３月３１日まで</t>
    <rPh sb="0" eb="5">
      <t>ケイヤクテイケツビ</t>
    </rPh>
    <rPh sb="7" eb="9">
      <t>レイワ</t>
    </rPh>
    <rPh sb="10" eb="11">
      <t>ネン</t>
    </rPh>
    <rPh sb="12" eb="13">
      <t>ガツ</t>
    </rPh>
    <rPh sb="15" eb="16">
      <t>ニチ</t>
    </rPh>
    <phoneticPr fontId="1"/>
  </si>
  <si>
    <t>埼玉県立がんセンター　２階薬剤部</t>
    <rPh sb="0" eb="4">
      <t>サイタマケンリツ</t>
    </rPh>
    <rPh sb="12" eb="13">
      <t>カイ</t>
    </rPh>
    <rPh sb="13" eb="16">
      <t>ヤクザイブ</t>
    </rPh>
    <phoneticPr fontId="1"/>
  </si>
  <si>
    <t>住所</t>
    <rPh sb="0" eb="2">
      <t>ジュウショ</t>
    </rPh>
    <phoneticPr fontId="1"/>
  </si>
  <si>
    <t>商号または名称</t>
    <rPh sb="0" eb="2">
      <t>ショウゴウ</t>
    </rPh>
    <rPh sb="5" eb="7">
      <t>メイショウ</t>
    </rPh>
    <phoneticPr fontId="1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</si>
  <si>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1"/>
  </si>
  <si>
    <t>印</t>
    <rPh sb="0" eb="1">
      <t>イン</t>
    </rPh>
    <phoneticPr fontId="1"/>
  </si>
  <si>
    <t>埼玉県立がんセンター病院長　殿</t>
    <rPh sb="0" eb="4">
      <t>サイタマケンリツ</t>
    </rPh>
    <rPh sb="10" eb="13">
      <t>ビョウインチョウ</t>
    </rPh>
    <rPh sb="14" eb="15">
      <t>ドノ</t>
    </rPh>
    <phoneticPr fontId="1"/>
  </si>
  <si>
    <t>案件名称：</t>
    <rPh sb="0" eb="4">
      <t>アンケンメイショウ</t>
    </rPh>
    <phoneticPr fontId="1"/>
  </si>
  <si>
    <t>契約期間：</t>
    <rPh sb="0" eb="4">
      <t>ケイヤクキカン</t>
    </rPh>
    <phoneticPr fontId="1"/>
  </si>
  <si>
    <t>納入場所：</t>
    <rPh sb="0" eb="4">
      <t>ノウニュウバショ</t>
    </rPh>
    <phoneticPr fontId="1"/>
  </si>
  <si>
    <t>見積単価
（包装単位）
（B）</t>
    <rPh sb="0" eb="2">
      <t>ミツ</t>
    </rPh>
    <rPh sb="2" eb="4">
      <t>タンカ</t>
    </rPh>
    <rPh sb="6" eb="8">
      <t>ホウソウ</t>
    </rPh>
    <rPh sb="8" eb="10">
      <t>タンイ</t>
    </rPh>
    <phoneticPr fontId="4"/>
  </si>
  <si>
    <t>※ 見積単価欄には、包装単位の見積単価を入力してください。
　 なお、応札しない品目については何も入力しないでください。</t>
    <phoneticPr fontId="1"/>
  </si>
  <si>
    <t>くじ番号：</t>
    <rPh sb="2" eb="4">
      <t>バンゴウ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</si>
  <si>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</si>
  <si>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見積
番号　</t>
    <rPh sb="0" eb="2">
      <t>ミツ</t>
    </rPh>
    <rPh sb="3" eb="5">
      <t>バンゴウ</t>
    </rPh>
    <phoneticPr fontId="1"/>
  </si>
  <si>
    <t>（任意の数字３桁をご入力ください。）</t>
    <rPh sb="1" eb="3">
      <t>ニンイ</t>
    </rPh>
    <rPh sb="4" eb="6">
      <t>スウジ</t>
    </rPh>
    <rPh sb="7" eb="8">
      <t>ケタ</t>
    </rPh>
    <rPh sb="10" eb="12">
      <t>ニュウリョク</t>
    </rPh>
    <phoneticPr fontId="1"/>
  </si>
  <si>
    <t>（宛先）</t>
    <rPh sb="1" eb="3">
      <t>アテサキ</t>
    </rPh>
    <phoneticPr fontId="1"/>
  </si>
  <si>
    <t>地方独立行政法人埼玉県立病院機構</t>
    <rPh sb="0" eb="4">
      <t>チホウドクリツ</t>
    </rPh>
    <rPh sb="4" eb="8">
      <t>ギョウセイホウジン</t>
    </rPh>
    <rPh sb="8" eb="16">
      <t>サイタマケンリツビョウインキコウ</t>
    </rPh>
    <phoneticPr fontId="1"/>
  </si>
  <si>
    <t>地方独立行政法人埼玉県立病院機構契約事務取扱規程に従い、契約書案、仕様書等を熟知したので、以下のとおり見積します。</t>
    <phoneticPr fontId="1"/>
  </si>
  <si>
    <t>鳥居薬品</t>
  </si>
  <si>
    <t>ロコイドクリーム０．１％１００g</t>
  </si>
  <si>
    <t>0.1% 100g 1瓶</t>
  </si>
  <si>
    <t>サンド</t>
  </si>
  <si>
    <t>バラシクロビル錠５００ｍｇ「ＳＰＫＫ」</t>
  </si>
  <si>
    <t>500mg 42錠</t>
  </si>
  <si>
    <t>エーザイ</t>
  </si>
  <si>
    <t>タズベリク錠２００ｍｇ</t>
  </si>
  <si>
    <t>200mg 56錠</t>
  </si>
  <si>
    <t>東和薬品</t>
  </si>
  <si>
    <t>エスゾピクロン錠１ｍｇ「トーワ」</t>
  </si>
  <si>
    <t>1mg 100錠</t>
  </si>
  <si>
    <t>ニプロ</t>
  </si>
  <si>
    <t>生食注シリンジ「ＮＰ」5mL</t>
  </si>
  <si>
    <t>(中口) 5mL 10筒</t>
  </si>
  <si>
    <t>日医工</t>
  </si>
  <si>
    <t>ゲンタマイシン硫酸塩注射液40mg「日医工」</t>
  </si>
  <si>
    <t>40mg 1mL 10A</t>
  </si>
  <si>
    <t>亜鉛華軟膏「日医工」</t>
  </si>
  <si>
    <t>500g 瓶</t>
  </si>
  <si>
    <t>第一三共ﾌﾟﾛﾌｧｰﾏ</t>
  </si>
  <si>
    <t>ロキソニンパップ１００ｍｇ（7枚/1袋）</t>
  </si>
  <si>
    <t>10cmX14cm 7枚 50袋</t>
  </si>
  <si>
    <t>4987158134046</t>
  </si>
  <si>
    <t>4987614439401</t>
  </si>
  <si>
    <t>4987028205975</t>
  </si>
  <si>
    <t>4987155154085</t>
  </si>
  <si>
    <t>4987458126109</t>
  </si>
  <si>
    <t>4987376407410</t>
  </si>
  <si>
    <t>4987376594417</t>
  </si>
  <si>
    <t>4987081474042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</si>
</sst>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@&quot;#,##0&quot;円&quot;"/>
    <numFmt numFmtId="177" formatCode="#,###&quot;円&quot;"/>
    <numFmt numFmtId="178" formatCode="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6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9"/>
      <name val="ＭＳ ゴシック"/>
      <family val="3"/>
      <charset val="128"/>
    </font>
    <font>
      <sz val="24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38" fontId="6" fillId="0" borderId="0" xfId="1" applyFont="1" applyFill="1">
      <alignment vertical="center"/>
    </xf>
    <xf numFmtId="38" fontId="6" fillId="0" borderId="0" xfId="1" applyFont="1">
      <alignment vertical="center"/>
    </xf>
    <xf numFmtId="0" fontId="6" fillId="0" borderId="0" xfId="0" applyFont="1">
      <alignment vertical="center"/>
    </xf>
    <xf numFmtId="38" fontId="6" fillId="0" borderId="0" xfId="1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shrinkToFit="1"/>
    </xf>
    <xf numFmtId="178" fontId="6" fillId="0" borderId="10" xfId="0" applyNumberFormat="1" applyFont="1" applyBorder="1" applyAlignment="1">
      <alignment horizontal="center" vertical="center"/>
    </xf>
    <xf numFmtId="178" fontId="8" fillId="0" borderId="10" xfId="1" applyNumberFormat="1" applyFont="1" applyFill="1" applyBorder="1" applyAlignment="1">
      <alignment horizontal="center" vertical="center"/>
    </xf>
    <xf numFmtId="176" fontId="8" fillId="0" borderId="10" xfId="1" applyNumberFormat="1" applyFont="1" applyFill="1" applyBorder="1" applyAlignment="1">
      <alignment horizontal="center" vertical="center"/>
    </xf>
    <xf numFmtId="177" fontId="8" fillId="0" borderId="11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shrinkToFit="1"/>
    </xf>
    <xf numFmtId="178" fontId="6" fillId="0" borderId="0" xfId="0" applyNumberFormat="1" applyFont="1" applyAlignment="1">
      <alignment horizontal="center" vertical="center"/>
    </xf>
    <xf numFmtId="178" fontId="8" fillId="0" borderId="0" xfId="1" applyNumberFormat="1" applyFont="1" applyFill="1" applyBorder="1" applyAlignment="1">
      <alignment horizontal="center" vertical="center"/>
    </xf>
    <xf numFmtId="176" fontId="8" fillId="0" borderId="0" xfId="1" applyNumberFormat="1" applyFont="1" applyFill="1" applyBorder="1" applyAlignment="1">
      <alignment horizontal="center" vertical="center"/>
    </xf>
    <xf numFmtId="177" fontId="8" fillId="0" borderId="0" xfId="1" applyNumberFormat="1" applyFont="1" applyFill="1" applyBorder="1" applyAlignment="1">
      <alignment horizontal="center" vertical="center"/>
    </xf>
    <xf numFmtId="0" fontId="9" fillId="0" borderId="0" xfId="0" applyFont="1" applyAlignment="1"/>
    <xf numFmtId="0" fontId="10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38" fontId="6" fillId="0" borderId="0" xfId="1" applyFont="1" applyFill="1" applyBorder="1">
      <alignment vertical="center"/>
    </xf>
    <xf numFmtId="38" fontId="6" fillId="0" borderId="0" xfId="1" applyFont="1" applyBorder="1" applyAlignment="1">
      <alignment horizontal="center" vertical="center"/>
    </xf>
    <xf numFmtId="38" fontId="6" fillId="0" borderId="0" xfId="1" applyFont="1" applyBorder="1">
      <alignment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top"/>
    </xf>
    <xf numFmtId="38" fontId="8" fillId="0" borderId="0" xfId="1" applyFont="1" applyFill="1" applyBorder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shrinkToFit="1"/>
    </xf>
    <xf numFmtId="0" fontId="8" fillId="0" borderId="0" xfId="0" applyFont="1" applyAlignment="1">
      <alignment horizontal="center" vertical="center" shrinkToFit="1"/>
    </xf>
    <xf numFmtId="178" fontId="8" fillId="0" borderId="0" xfId="0" applyNumberFormat="1" applyFont="1" applyAlignment="1">
      <alignment horizontal="center" vertical="center"/>
    </xf>
    <xf numFmtId="178" fontId="8" fillId="0" borderId="0" xfId="0" applyNumberFormat="1" applyFont="1" applyAlignment="1">
      <alignment vertical="center" shrinkToFit="1"/>
    </xf>
    <xf numFmtId="178" fontId="8" fillId="0" borderId="0" xfId="0" applyNumberFormat="1" applyFont="1" applyAlignment="1">
      <alignment vertical="center" shrinkToFit="1"/>
    </xf>
    <xf numFmtId="0" fontId="8" fillId="0" borderId="0" xfId="0" applyFont="1" applyAlignment="1">
      <alignment horizontal="right" vertical="top"/>
    </xf>
    <xf numFmtId="0" fontId="8" fillId="0" borderId="0" xfId="0" applyFont="1">
      <alignment vertical="center"/>
    </xf>
    <xf numFmtId="38" fontId="8" fillId="0" borderId="12" xfId="1" applyFont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38" fontId="6" fillId="2" borderId="3" xfId="1" applyFont="1" applyFill="1" applyBorder="1" applyAlignment="1">
      <alignment horizontal="center" vertical="center" wrapText="1"/>
    </xf>
    <xf numFmtId="38" fontId="6" fillId="2" borderId="7" xfId="1" applyFont="1" applyFill="1" applyBorder="1" applyAlignment="1">
      <alignment horizontal="center" vertical="center" wrapText="1"/>
    </xf>
    <xf numFmtId="38" fontId="6" fillId="2" borderId="2" xfId="1" applyFont="1" applyFill="1" applyBorder="1" applyAlignment="1">
      <alignment horizontal="center" vertical="center" wrapText="1"/>
    </xf>
    <xf numFmtId="38" fontId="6" fillId="2" borderId="6" xfId="1" applyFont="1" applyFill="1" applyBorder="1" applyAlignment="1">
      <alignment horizontal="center" vertical="center" wrapText="1"/>
    </xf>
    <xf numFmtId="38" fontId="6" fillId="2" borderId="4" xfId="1" applyFont="1" applyFill="1" applyBorder="1" applyAlignment="1">
      <alignment horizontal="center" vertical="center" wrapText="1"/>
    </xf>
    <xf numFmtId="38" fontId="6" fillId="2" borderId="8" xfId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66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AFD24-C6BC-4052-AA83-3191887C7090}">
  <sheetPr>
    <pageSetUpPr fitToPage="1"/>
  </sheetPr>
  <dimension ref="A1:I38"/>
  <sheetViews>
    <sheetView tabSelected="1" view="pageBreakPreview" zoomScaleNormal="100" zoomScaleSheetLayoutView="100" workbookViewId="0">
      <selection activeCell="C21" sqref="C21"/>
    </sheetView>
  </sheetViews>
  <sheetFormatPr defaultRowHeight="13.5" x14ac:dyDescent="0.15"/>
  <cols>
    <col min="1" max="1" width="5.25" style="3" customWidth="1"/>
    <col min="2" max="2" width="13" style="1" bestFit="1" customWidth="1"/>
    <col min="3" max="3" width="37.5" style="3" bestFit="1" customWidth="1"/>
    <col min="4" max="4" width="11" style="3" bestFit="1" customWidth="1"/>
    <col min="5" max="5" width="15" style="3" bestFit="1" customWidth="1"/>
    <col min="6" max="6" width="13" style="4" bestFit="1" customWidth="1"/>
    <col min="7" max="7" width="15" style="2" bestFit="1" customWidth="1"/>
    <col min="8" max="8" width="16.625" style="2" customWidth="1"/>
    <col min="9" max="9" width="1.625" style="3" customWidth="1"/>
    <col min="10" max="16384" width="9" style="3"/>
  </cols>
  <sheetData>
    <row r="1" spans="1:8" ht="27.75" x14ac:dyDescent="0.15">
      <c r="A1" s="44" t="s">
        <v>6</v>
      </c>
      <c r="B1" s="44"/>
      <c r="C1" s="44"/>
      <c r="D1" s="44"/>
      <c r="E1" s="44"/>
      <c r="F1" s="44"/>
      <c r="G1" s="44"/>
      <c r="H1" s="44"/>
    </row>
    <row r="2" spans="1:8" ht="18.75" customHeight="1" x14ac:dyDescent="0.15">
      <c r="A2" s="20"/>
      <c r="B2" s="20"/>
      <c r="C2" s="20"/>
      <c r="D2" s="20"/>
      <c r="E2" s="20"/>
      <c r="F2" s="20"/>
      <c r="G2" s="20"/>
      <c r="H2" s="20"/>
    </row>
    <row r="3" spans="1:8" ht="18.75" customHeight="1" x14ac:dyDescent="0.15">
      <c r="A3" s="20"/>
      <c r="B3" s="20"/>
      <c r="C3" s="20"/>
      <c r="D3" s="20"/>
      <c r="E3" s="20"/>
      <c r="F3" s="35" t="s">
        <v>21</v>
      </c>
      <c r="G3" s="35"/>
      <c r="H3" s="35"/>
    </row>
    <row r="4" spans="1:8" ht="18.75" customHeight="1" x14ac:dyDescent="0.15">
      <c r="A4" s="20"/>
      <c r="B4" s="26" t="s">
        <v>24</v>
      </c>
      <c r="C4" s="27"/>
      <c r="D4" s="27"/>
      <c r="E4" s="20"/>
      <c r="F4" s="21"/>
      <c r="G4" s="21"/>
      <c r="H4" s="21"/>
    </row>
    <row r="5" spans="1:8" ht="18.75" customHeight="1" x14ac:dyDescent="0.15">
      <c r="A5" s="20"/>
      <c r="B5" s="36" t="s">
        <v>25</v>
      </c>
      <c r="C5" s="36"/>
      <c r="D5" s="27"/>
      <c r="E5" s="20"/>
      <c r="F5" s="21"/>
      <c r="G5" s="21"/>
      <c r="H5" s="21"/>
    </row>
    <row r="6" spans="1:8" ht="18.75" customHeight="1" x14ac:dyDescent="0.15">
      <c r="A6" s="20"/>
      <c r="B6" s="36" t="s">
        <v>14</v>
      </c>
      <c r="C6" s="36"/>
      <c r="D6" s="27"/>
      <c r="E6" s="20"/>
      <c r="F6" s="21"/>
      <c r="G6" s="21"/>
      <c r="H6" s="21"/>
    </row>
    <row r="7" spans="1:8" ht="18.75" customHeight="1" x14ac:dyDescent="0.15">
      <c r="A7" s="20"/>
      <c r="B7" s="26"/>
      <c r="C7" s="26"/>
      <c r="D7" s="27"/>
      <c r="E7" s="20"/>
      <c r="F7" s="21"/>
      <c r="G7" s="21"/>
      <c r="H7" s="21"/>
    </row>
    <row r="8" spans="1:8" ht="18.75" customHeight="1" x14ac:dyDescent="0.15">
      <c r="A8" s="20"/>
      <c r="B8" s="26"/>
      <c r="C8" s="26"/>
      <c r="D8" s="31" t="s">
        <v>10</v>
      </c>
      <c r="E8" s="34"/>
      <c r="F8" s="34"/>
      <c r="G8" s="34"/>
      <c r="H8" s="18"/>
    </row>
    <row r="9" spans="1:8" ht="18.75" customHeight="1" x14ac:dyDescent="0.15">
      <c r="A9" s="20"/>
      <c r="B9" s="26"/>
      <c r="C9" s="26"/>
      <c r="D9" s="31" t="s">
        <v>11</v>
      </c>
      <c r="E9" s="34"/>
      <c r="F9" s="34"/>
      <c r="G9" s="34"/>
      <c r="H9" s="18"/>
    </row>
    <row r="10" spans="1:8" ht="18.75" customHeight="1" x14ac:dyDescent="0.15">
      <c r="A10" s="20"/>
      <c r="B10" s="26"/>
      <c r="C10" s="26"/>
      <c r="D10" s="31" t="s">
        <v>12</v>
      </c>
      <c r="E10" s="34"/>
      <c r="F10" s="34"/>
      <c r="G10" s="34"/>
      <c r="H10" s="18" t="s">
        <v>13</v>
      </c>
    </row>
    <row r="11" spans="1:8" ht="18.75" customHeight="1" x14ac:dyDescent="0.15">
      <c r="A11" s="20"/>
      <c r="B11" s="27"/>
      <c r="C11" s="27"/>
      <c r="D11" s="27"/>
      <c r="E11" s="20"/>
      <c r="F11" s="21"/>
      <c r="G11" s="21"/>
      <c r="H11" s="21"/>
    </row>
    <row r="12" spans="1:8" ht="18.75" x14ac:dyDescent="0.15">
      <c r="A12" s="25"/>
      <c r="B12" s="28" t="s">
        <v>15</v>
      </c>
      <c r="C12" s="36" t="s">
        <v>7</v>
      </c>
      <c r="D12" s="36"/>
      <c r="F12" s="23"/>
      <c r="G12" s="24"/>
      <c r="H12" s="24"/>
    </row>
    <row r="13" spans="1:8" ht="18.75" x14ac:dyDescent="0.15">
      <c r="A13" s="25"/>
      <c r="B13" s="28" t="s">
        <v>16</v>
      </c>
      <c r="C13" s="36" t="s">
        <v>8</v>
      </c>
      <c r="D13" s="36"/>
      <c r="F13" s="23"/>
      <c r="G13" s="24"/>
      <c r="H13" s="24"/>
    </row>
    <row r="14" spans="1:8" ht="18.75" x14ac:dyDescent="0.15">
      <c r="A14" s="25"/>
      <c r="B14" s="28" t="s">
        <v>17</v>
      </c>
      <c r="C14" s="36" t="s">
        <v>9</v>
      </c>
      <c r="D14" s="36"/>
      <c r="F14" s="23"/>
      <c r="G14" s="24"/>
      <c r="H14" s="24"/>
    </row>
    <row r="15" spans="1:8" ht="18.75" x14ac:dyDescent="0.15">
      <c r="A15" s="25"/>
      <c r="B15" s="28"/>
      <c r="C15" s="26"/>
      <c r="D15" s="26"/>
      <c r="F15" s="23"/>
      <c r="G15" s="24"/>
      <c r="H15" s="24"/>
    </row>
    <row r="16" spans="1:8" ht="14.25" x14ac:dyDescent="0.15">
      <c r="A16" s="38" t="s">
        <v>26</v>
      </c>
      <c r="B16" s="38"/>
      <c r="C16" s="38"/>
      <c r="D16" s="38"/>
      <c r="E16" s="38"/>
      <c r="F16" s="38"/>
      <c r="G16" s="38"/>
      <c r="H16" s="38"/>
    </row>
    <row r="17" spans="1:9" ht="18.75" x14ac:dyDescent="0.15">
      <c r="A17" s="25"/>
      <c r="B17" s="22"/>
      <c r="F17" s="23"/>
      <c r="G17" s="24"/>
      <c r="H17" s="24"/>
    </row>
    <row r="18" spans="1:9" ht="39.950000000000003" customHeight="1" x14ac:dyDescent="0.15">
      <c r="A18" s="25"/>
      <c r="B18" s="22"/>
      <c r="D18" s="37" t="s">
        <v>19</v>
      </c>
      <c r="E18" s="37"/>
      <c r="F18" s="37"/>
      <c r="G18" s="37"/>
      <c r="H18" s="37"/>
    </row>
    <row r="19" spans="1:9" ht="20.100000000000001" customHeight="1" x14ac:dyDescent="0.15">
      <c r="A19" s="45" t="s">
        <v>22</v>
      </c>
      <c r="B19" s="47" t="s">
        <v>1</v>
      </c>
      <c r="C19" s="42" t="s">
        <v>4</v>
      </c>
      <c r="D19" s="42" t="s">
        <v>5</v>
      </c>
      <c r="E19" s="47" t="s">
        <v>0</v>
      </c>
      <c r="F19" s="49" t="s">
        <v>2</v>
      </c>
      <c r="G19" s="51" t="s">
        <v>18</v>
      </c>
      <c r="H19" s="53" t="s">
        <v>3</v>
      </c>
      <c r="I19" s="39"/>
    </row>
    <row r="20" spans="1:9" ht="20.100000000000001" customHeight="1" x14ac:dyDescent="0.15">
      <c r="A20" s="46"/>
      <c r="B20" s="48"/>
      <c r="C20" s="43"/>
      <c r="D20" s="43"/>
      <c r="E20" s="48"/>
      <c r="F20" s="50"/>
      <c r="G20" s="52"/>
      <c r="H20" s="54"/>
      <c r="I20" s="40"/>
    </row>
    <row r="21" spans="1:9" ht="39.950000000000003" customHeight="1" x14ac:dyDescent="0.15">
      <c r="A21" s="5">
        <v>1</v>
      </c>
      <c r="B21" s="6" t="s">
        <v>27</v>
      </c>
      <c r="C21" s="7" t="s">
        <v>28</v>
      </c>
      <c r="D21" s="7" t="s">
        <v>29</v>
      </c>
      <c r="E21" s="8" t="s">
        <v>50</v>
      </c>
      <c r="F21" s="9">
        <v>3</v>
      </c>
      <c r="G21" s="10"/>
      <c r="H21" s="11" t="str">
        <f>IF(G21="","辞退する",F21*G21)</f>
        <v>辞退する</v>
      </c>
      <c r="I21" s="19"/>
    </row>
    <row r="22" spans="1:9" ht="39.950000000000003" customHeight="1" x14ac:dyDescent="0.15">
      <c r="A22" s="5">
        <v>2</v>
      </c>
      <c r="B22" s="6" t="s">
        <v>30</v>
      </c>
      <c r="C22" s="7" t="s">
        <v>31</v>
      </c>
      <c r="D22" s="7" t="s">
        <v>32</v>
      </c>
      <c r="E22" s="8" t="s">
        <v>51</v>
      </c>
      <c r="F22" s="9">
        <v>24</v>
      </c>
      <c r="G22" s="10"/>
      <c r="H22" s="11" t="str">
        <f t="shared" ref="H22:H28" si="0">IF(G22="","辞退する",F22*G22)</f>
        <v>辞退する</v>
      </c>
    </row>
    <row r="23" spans="1:9" ht="39.950000000000003" customHeight="1" x14ac:dyDescent="0.15">
      <c r="A23" s="5">
        <v>3</v>
      </c>
      <c r="B23" s="6" t="s">
        <v>33</v>
      </c>
      <c r="C23" s="7" t="s">
        <v>34</v>
      </c>
      <c r="D23" s="7" t="s">
        <v>35</v>
      </c>
      <c r="E23" s="8" t="s">
        <v>52</v>
      </c>
      <c r="F23" s="9">
        <v>3</v>
      </c>
      <c r="G23" s="10"/>
      <c r="H23" s="11" t="str">
        <f t="shared" si="0"/>
        <v>辞退する</v>
      </c>
    </row>
    <row r="24" spans="1:9" ht="39.950000000000003" customHeight="1" x14ac:dyDescent="0.15">
      <c r="A24" s="5">
        <v>4</v>
      </c>
      <c r="B24" s="6" t="s">
        <v>36</v>
      </c>
      <c r="C24" s="7" t="s">
        <v>37</v>
      </c>
      <c r="D24" s="7" t="s">
        <v>38</v>
      </c>
      <c r="E24" s="8" t="s">
        <v>53</v>
      </c>
      <c r="F24" s="9">
        <v>12</v>
      </c>
      <c r="G24" s="10"/>
      <c r="H24" s="11" t="str">
        <f t="shared" si="0"/>
        <v>辞退する</v>
      </c>
    </row>
    <row r="25" spans="1:9" ht="39.950000000000003" customHeight="1" x14ac:dyDescent="0.15">
      <c r="A25" s="5">
        <v>5</v>
      </c>
      <c r="B25" s="6" t="s">
        <v>39</v>
      </c>
      <c r="C25" s="7" t="s">
        <v>40</v>
      </c>
      <c r="D25" s="7" t="s">
        <v>41</v>
      </c>
      <c r="E25" s="8" t="s">
        <v>54</v>
      </c>
      <c r="F25" s="9">
        <v>160</v>
      </c>
      <c r="G25" s="10"/>
      <c r="H25" s="11" t="str">
        <f t="shared" si="0"/>
        <v>辞退する</v>
      </c>
    </row>
    <row r="26" spans="1:9" ht="39.950000000000003" customHeight="1" x14ac:dyDescent="0.15">
      <c r="A26" s="5">
        <v>6</v>
      </c>
      <c r="B26" s="6" t="s">
        <v>42</v>
      </c>
      <c r="C26" s="7" t="s">
        <v>43</v>
      </c>
      <c r="D26" s="7" t="s">
        <v>44</v>
      </c>
      <c r="E26" s="8" t="s">
        <v>55</v>
      </c>
      <c r="F26" s="9">
        <v>6</v>
      </c>
      <c r="G26" s="10"/>
      <c r="H26" s="11" t="str">
        <f t="shared" si="0"/>
        <v>辞退する</v>
      </c>
    </row>
    <row r="27" spans="1:9" ht="39.950000000000003" customHeight="1" x14ac:dyDescent="0.15">
      <c r="A27" s="5">
        <v>7</v>
      </c>
      <c r="B27" s="6" t="s">
        <v>42</v>
      </c>
      <c r="C27" s="7" t="s">
        <v>45</v>
      </c>
      <c r="D27" s="7" t="s">
        <v>46</v>
      </c>
      <c r="E27" s="8" t="s">
        <v>56</v>
      </c>
      <c r="F27" s="9">
        <v>12</v>
      </c>
      <c r="G27" s="10"/>
      <c r="H27" s="11" t="str">
        <f t="shared" si="0"/>
        <v>辞退する</v>
      </c>
    </row>
    <row r="28" spans="1:9" ht="39.950000000000003" customHeight="1" x14ac:dyDescent="0.15">
      <c r="A28" s="5">
        <v>8</v>
      </c>
      <c r="B28" s="6" t="s">
        <v>47</v>
      </c>
      <c r="C28" s="7" t="s">
        <v>48</v>
      </c>
      <c r="D28" s="7" t="s">
        <v>49</v>
      </c>
      <c r="E28" s="8" t="s">
        <v>57</v>
      </c>
      <c r="F28" s="9">
        <v>12</v>
      </c>
      <c r="G28" s="10"/>
      <c r="H28" s="11" t="str">
        <f t="shared" si="0"/>
        <v>辞退する</v>
      </c>
    </row>
    <row r="29" spans="1:9" ht="16.5" customHeight="1" x14ac:dyDescent="0.15">
      <c r="A29" s="12"/>
      <c r="B29" s="13"/>
      <c r="C29" s="14"/>
      <c r="D29" s="14"/>
      <c r="E29" s="15"/>
      <c r="F29" s="16"/>
      <c r="G29" s="17"/>
      <c r="H29" s="18"/>
    </row>
    <row r="30" spans="1:9" ht="16.5" customHeight="1" x14ac:dyDescent="0.15">
      <c r="A30" s="12"/>
      <c r="B30" s="29" t="s">
        <v>20</v>
      </c>
      <c r="C30" s="30"/>
      <c r="D30" s="31"/>
      <c r="E30" s="32"/>
      <c r="F30" s="16"/>
      <c r="G30" s="17"/>
      <c r="H30" s="18"/>
    </row>
    <row r="31" spans="1:9" ht="16.5" customHeight="1" x14ac:dyDescent="0.15">
      <c r="A31" s="12"/>
      <c r="B31" s="26" t="s">
        <v>23</v>
      </c>
      <c r="C31" s="31"/>
      <c r="D31" s="31"/>
      <c r="E31" s="32"/>
      <c r="F31" s="16"/>
      <c r="G31" s="17"/>
      <c r="H31" s="18"/>
    </row>
    <row r="32" spans="1:9" ht="16.5" customHeight="1" x14ac:dyDescent="0.15">
      <c r="A32" s="12"/>
      <c r="B32" s="29"/>
      <c r="C32" s="31"/>
      <c r="D32" s="31"/>
      <c r="E32" s="33"/>
      <c r="F32" s="33"/>
      <c r="G32" s="33"/>
      <c r="H32" s="18"/>
    </row>
    <row r="33" spans="1:8" ht="16.5" customHeight="1" x14ac:dyDescent="0.15">
      <c r="A33" s="12"/>
      <c r="B33" s="29"/>
      <c r="C33" s="31"/>
      <c r="D33" s="31"/>
      <c r="E33" s="33"/>
      <c r="F33" s="33"/>
      <c r="G33" s="33"/>
      <c r="H33" s="18"/>
    </row>
    <row r="34" spans="1:8" ht="16.5" customHeight="1" x14ac:dyDescent="0.15">
      <c r="A34" s="12"/>
      <c r="B34" s="29"/>
      <c r="C34" s="31"/>
      <c r="D34" s="31"/>
      <c r="E34" s="33"/>
      <c r="F34" s="33"/>
      <c r="G34" s="33"/>
      <c r="H34" s="18"/>
    </row>
    <row r="35" spans="1:8" ht="16.5" customHeight="1" x14ac:dyDescent="0.15">
      <c r="A35" s="12"/>
      <c r="B35" s="13"/>
      <c r="C35" s="14"/>
      <c r="D35" s="14"/>
      <c r="E35" s="15"/>
      <c r="F35" s="16"/>
      <c r="G35" s="17"/>
      <c r="H35" s="18"/>
    </row>
    <row r="36" spans="1:8" ht="16.5" customHeight="1" x14ac:dyDescent="0.15">
      <c r="A36" s="12"/>
      <c r="B36" s="13"/>
      <c r="C36" s="14"/>
      <c r="D36" s="14"/>
      <c r="E36" s="15"/>
      <c r="F36" s="16"/>
      <c r="G36" s="17"/>
      <c r="H36" s="18"/>
    </row>
    <row r="37" spans="1:8" x14ac:dyDescent="0.15">
      <c r="B37" s="3"/>
      <c r="F37" s="3"/>
      <c r="G37" s="3"/>
      <c r="H37" s="3"/>
    </row>
    <row r="38" spans="1:8" ht="16.5" x14ac:dyDescent="0.15">
      <c r="A38" s="41"/>
      <c r="B38" s="41"/>
      <c r="C38" s="41"/>
      <c r="D38" s="41"/>
      <c r="E38" s="41"/>
      <c r="F38" s="41"/>
      <c r="G38" s="41"/>
      <c r="H38" s="41"/>
    </row>
  </sheetData>
  <mergeCells count="22">
    <mergeCell ref="I19:I20"/>
    <mergeCell ref="A38:H38"/>
    <mergeCell ref="C19:C20"/>
    <mergeCell ref="A1:H1"/>
    <mergeCell ref="A19:A20"/>
    <mergeCell ref="B19:B20"/>
    <mergeCell ref="D19:D20"/>
    <mergeCell ref="E19:E20"/>
    <mergeCell ref="F19:F20"/>
    <mergeCell ref="G19:G20"/>
    <mergeCell ref="H19:H20"/>
    <mergeCell ref="C14:D14"/>
    <mergeCell ref="D18:H18"/>
    <mergeCell ref="B5:C5"/>
    <mergeCell ref="B6:C6"/>
    <mergeCell ref="A16:H16"/>
    <mergeCell ref="E8:G8"/>
    <mergeCell ref="E9:G9"/>
    <mergeCell ref="E10:G10"/>
    <mergeCell ref="F3:H3"/>
    <mergeCell ref="C12:D12"/>
    <mergeCell ref="C13:D13"/>
  </mergeCells>
  <phoneticPr fontId="1"/>
  <conditionalFormatting sqref="C30">
    <cfRule type="containsBlanks" dxfId="1" priority="2">
      <formula>LEN(TRIM(C30))=0</formula>
    </cfRule>
  </conditionalFormatting>
  <conditionalFormatting sqref="E8:E10">
    <cfRule type="containsBlanks" dxfId="0" priority="1">
      <formula>LEN(TRIM(E8))=0</formula>
    </cfRule>
  </conditionalFormatting>
  <printOptions horizontalCentered="1"/>
  <pageMargins left="0.7" right="0.7" top="0.75" bottom="0.75" header="0.3" footer="0.3"/>
  <pageSetup paperSize="9" scale="70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矢崎 永久</cp:lastModifiedBy>
  <cp:lastPrinted>2024-11-12T00:56:15Z</cp:lastPrinted>
  <dcterms:created xsi:type="dcterms:W3CDTF">2006-11-16T00:13:03Z</dcterms:created>
  <dcterms:modified xsi:type="dcterms:W3CDTF">2024-11-12T00:59:07Z</dcterms:modified>
</cp:coreProperties>
</file>