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9.141\youdo\R6年度\40_薬品費\40_02_契約書\40_02_010_契約書（医薬品）\病院調達\04 医薬品48品目（入札）\01 執行伺い（病院入札）\入札公告ファイル\"/>
    </mc:Choice>
  </mc:AlternateContent>
  <xr:revisionPtr revIDLastSave="0" documentId="8_{36BCC88A-0A0C-4677-BEAE-060F98C0411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明細表" sheetId="3" r:id="rId1"/>
  </sheets>
  <definedNames>
    <definedName name="_xlnm.Print_Area" localSheetId="0">入札明細表!$A$1:$H$54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3" l="1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9" i="3"/>
  <c r="H8" i="3"/>
  <c r="H7" i="3"/>
</calcChain>
</file>

<file path=xl/sharedStrings.xml><?xml version="1.0" encoding="utf-8"?>
<sst xmlns="http://schemas.openxmlformats.org/spreadsheetml/2006/main" count="203" uniqueCount="163">
  <si>
    <t>JANｺｰﾄﾞ</t>
  </si>
  <si>
    <t>販売ﾒｰｶｰ名</t>
  </si>
  <si>
    <t>札
番号　</t>
    <rPh sb="0" eb="1">
      <t>サツ</t>
    </rPh>
    <rPh sb="2" eb="4">
      <t>バンゴウ</t>
    </rPh>
    <phoneticPr fontId="1"/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</si>
  <si>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</si>
  <si>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4"/>
  </si>
  <si>
    <t>←I列に見積単価を入力すると</t>
    <rPh sb="2" eb="3">
      <t>レツ</t>
    </rPh>
    <rPh sb="4" eb="6">
      <t>ミツモリ</t>
    </rPh>
    <rPh sb="6" eb="8">
      <t>タンカ</t>
    </rPh>
    <rPh sb="9" eb="11">
      <t>ニュウリョク</t>
    </rPh>
    <phoneticPr fontId="1"/>
  </si>
  <si>
    <t>見込金額
（税別）
（A×B）</t>
    <rPh sb="0" eb="2">
      <t>ミコミ</t>
    </rPh>
    <rPh sb="2" eb="4">
      <t>キンガク</t>
    </rPh>
    <rPh sb="6" eb="8">
      <t>ゼイベツ</t>
    </rPh>
    <phoneticPr fontId="4"/>
  </si>
  <si>
    <t>※ 見積単価欄には、包装単位の見積単価を入力してください。
　 なお、応札しない品目については何も入力しないでください。</t>
    <rPh sb="2" eb="4">
      <t>ミツモリ</t>
    </rPh>
    <rPh sb="4" eb="6">
      <t>タンカ</t>
    </rPh>
    <rPh sb="6" eb="7">
      <t>ラン</t>
    </rPh>
    <rPh sb="10" eb="12">
      <t>ホウソウ</t>
    </rPh>
    <rPh sb="12" eb="14">
      <t>タンイ</t>
    </rPh>
    <rPh sb="15" eb="17">
      <t>ミツモリ</t>
    </rPh>
    <rPh sb="17" eb="19">
      <t>タンカ</t>
    </rPh>
    <rPh sb="20" eb="22">
      <t>ニュウリョク</t>
    </rPh>
    <rPh sb="35" eb="37">
      <t>オウサツ</t>
    </rPh>
    <rPh sb="40" eb="42">
      <t>ヒンモク</t>
    </rPh>
    <rPh sb="47" eb="48">
      <t>ナニ</t>
    </rPh>
    <rPh sb="49" eb="51">
      <t>ニュウリョク</t>
    </rPh>
    <phoneticPr fontId="1"/>
  </si>
  <si>
    <t>商品名</t>
    <rPh sb="0" eb="3">
      <t>ショウヒンメイ</t>
    </rPh>
    <phoneticPr fontId="1"/>
  </si>
  <si>
    <t>包装単位</t>
    <rPh sb="0" eb="4">
      <t>ホウソウタンイ</t>
    </rPh>
    <phoneticPr fontId="1"/>
  </si>
  <si>
    <t>令和６年度医薬品入札明細表</t>
    <rPh sb="0" eb="2">
      <t>レイワ</t>
    </rPh>
    <rPh sb="3" eb="5">
      <t>ネンド</t>
    </rPh>
    <rPh sb="5" eb="8">
      <t>イヤクヒン</t>
    </rPh>
    <rPh sb="8" eb="10">
      <t>ニュウサツ</t>
    </rPh>
    <rPh sb="10" eb="13">
      <t>メイサイヒョウ</t>
    </rPh>
    <phoneticPr fontId="1"/>
  </si>
  <si>
    <t>LTLﾌｧｰﾏ</t>
  </si>
  <si>
    <t>ｽﾎﾟﾝｾﾞﾙ</t>
  </si>
  <si>
    <t>ｾﾌｿﾞﾝｶﾌﾟｾﾙ100mg</t>
  </si>
  <si>
    <t>ｳﾞｨｱﾄﾘｽ製薬</t>
  </si>
  <si>
    <t>ﾌｪﾛ･ｸﾞﾗﾃﾞｭﾒｯﾄ錠105mg</t>
  </si>
  <si>
    <t>ｷｯｾｲ薬品工業</t>
  </si>
  <si>
    <t>ﾘｻﾞﾍﾞﾝｶﾌﾟｾﾙ100mg</t>
  </si>
  <si>
    <t>ｻﾝﾌｧｰﾏ</t>
  </si>
  <si>
    <t>ﾊﾟｰﾛﾃﾞﾙ錠2.5mg</t>
  </si>
  <si>
    <t>ﾁｪﾌﾟﾗﾌｧｰﾑ</t>
  </si>
  <si>
    <t>ﾌｧﾝｷﾞｿﾞﾝｼﾛｯﾌﾟ100mg/mL</t>
  </si>
  <si>
    <t>ﾍﾞﾌﾟｼﾄﾞｶﾌﾟｾﾙ25mg</t>
  </si>
  <si>
    <t>ﾍﾞﾌﾟｼﾄﾞｶﾌﾟｾﾙ50mg</t>
  </si>
  <si>
    <t>塩野義製薬</t>
  </si>
  <si>
    <t>ﾌﾙﾏﾘﾝ静注用1g</t>
  </si>
  <si>
    <t>ﾌﾙﾒﾀ軟膏</t>
  </si>
  <si>
    <t>ﾌﾙﾒﾀﾛｰｼｮﾝ</t>
  </si>
  <si>
    <t>ﾒｼﾞｺﾝ錠15mg</t>
  </si>
  <si>
    <t>ﾌﾛﾓｯｸｽ錠100mg</t>
  </si>
  <si>
    <t>ｼﾅｰﾙ配合顆粒</t>
  </si>
  <si>
    <t>ﾌｨﾆﾊﾞｯｸｽ点滴静注用0.5g</t>
  </si>
  <si>
    <t>ｲｿｼﾞﾝｼｭｶﾞｰﾊﾟｽﾀ軟膏100g</t>
  </si>
  <si>
    <t>岩城製薬</t>
  </si>
  <si>
    <t>ﾋﾟｺｽﾙﾌｧｰﾄﾅﾄﾘｳﾑ内用液0.75%｢ｲﾜｷ｣10mL</t>
  </si>
  <si>
    <t>ﾋﾟｺｽﾙﾌｧｰﾄﾅﾄﾘｳﾑ内用液0.75%｢ｲﾜｷ｣100mL</t>
  </si>
  <si>
    <t>ﾙﾘｺﾅｿﾞｰﾙｸﾘｰﾑ1%｢ｲﾜｷ｣</t>
  </si>
  <si>
    <t>吉田製薬</t>
  </si>
  <si>
    <t>ｺﾃﾞｲﾝﾘﾝ酸塩散1%｢ﾒﾀﾙ｣</t>
  </si>
  <si>
    <t>高田製薬</t>
  </si>
  <si>
    <t>ﾘｽﾍﾟﾘﾄﾞﾝOD錠1mg｢ﾀｶﾀ｣</t>
  </si>
  <si>
    <t>ﾚﾎﾞﾎﾘﾅｰﾄ点滴静注用25mg｢ﾔｸﾙﾄ｣</t>
  </si>
  <si>
    <t>ﾚﾎﾞﾎﾘﾅｰﾄ点滴静注用100mg｢ﾔｸﾙﾄ｣</t>
  </si>
  <si>
    <t>ｾﾚｽﾀﾐﾝ配合錠</t>
  </si>
  <si>
    <t>参天製薬</t>
  </si>
  <si>
    <t>ﾍﾞﾉｷｼｰﾙ点眼液0.4%</t>
  </si>
  <si>
    <t>持田製薬</t>
  </si>
  <si>
    <t>ｳﾛﾅｰｾﾞ静注用6万単位</t>
  </si>
  <si>
    <t>ﾍﾊﾟﾘﾝｶﾙｼｳﾑ皮下注5千単位/0.2mLｼﾘﾝｼﾞ｢ﾓﾁﾀﾞ｣</t>
  </si>
  <si>
    <t>住友ﾌｧｰﾏ</t>
  </si>
  <si>
    <t>ｱｷﾈﾄﾝ錠1mg</t>
  </si>
  <si>
    <t>日医工</t>
  </si>
  <si>
    <t>ｲｺｻﾍﾟﾝﾄ酸ｴﾁﾙ粒状ｶﾌﾟｾﾙ900mg｢日医工｣</t>
  </si>
  <si>
    <t>ﾐﾉｻｲｸﾘﾝ塩酸塩点滴静注用100mg｢日医工｣</t>
  </si>
  <si>
    <t>ﾄﾘﾌﾟﾀﾉｰﾙ錠10</t>
  </si>
  <si>
    <t>ﾄﾘﾌﾟﾀﾉｰﾙ錠25</t>
  </si>
  <si>
    <t>ﾛｷｿﾌﾟﾛﾌｪﾝ錠60mg｢EMEC｣</t>
  </si>
  <si>
    <t>武田薬品工業</t>
  </si>
  <si>
    <t>ｷｭｰﾋﾞﾄﾙ20%皮下注4g/20ml</t>
  </si>
  <si>
    <t>ﾐﾀﾞｿﾗﾑ注射液10mg｢NIG｣</t>
  </si>
  <si>
    <t>日本臓器製薬</t>
  </si>
  <si>
    <t>ｵｷｼｺﾄﾞﾝ内服液10mg｢日本臓器｣</t>
  </si>
  <si>
    <t>ｵｷｼｺﾄﾞﾝ内服液2.5mg｢日本臓器｣</t>
  </si>
  <si>
    <t>ｵｷｼｺﾄﾞﾝ内服液20mg｢日本臓器｣</t>
  </si>
  <si>
    <t>ｵｷｼｺﾄﾞﾝ内服液5mg｢日本臓器｣</t>
  </si>
  <si>
    <t>ﾃﾞﾝﾂﾌﾟﾗｲｼﾛﾅ</t>
  </si>
  <si>
    <t>歯科用ｼﾀﾈｽﾄ-ｵｸﾀﾌﾟﾚｼﾝｶｰﾄﾘｯｼﾞ</t>
  </si>
  <si>
    <t>ﾊﾞｸｽﾀｰｼﾞｬﾊﾟﾝ</t>
  </si>
  <si>
    <t xml:space="preserve">ｳﾛﾏﾁｯｸS泌尿器科用灌流液3%	</t>
  </si>
  <si>
    <t>久光製薬</t>
  </si>
  <si>
    <t>ｴｸﾗｰﾌﾟﾗｽﾀｰ20㎍/cm2</t>
  </si>
  <si>
    <t>ﾋｱﾚｲﾝ点眼液0.1%5mL</t>
  </si>
  <si>
    <t>大正製薬</t>
  </si>
  <si>
    <t>ｼﾞｪﾆﾅｯｸ錠200mg</t>
  </si>
  <si>
    <t>日東ﾒﾃﾞｨｯｸ</t>
  </si>
  <si>
    <t>ﾌﾙｵﾛﾒﾄﾛﾝ点眼液0.1%｢NIT｣</t>
  </si>
  <si>
    <t>東和薬品</t>
    <rPh sb="0" eb="4">
      <t>トウワヤクヒン</t>
    </rPh>
    <phoneticPr fontId="2"/>
  </si>
  <si>
    <t>ｱﾙﾌﾟﾛｽﾀｼﾞﾙ注5㎍ｼﾘﾝｼﾞ｢Tw｣</t>
  </si>
  <si>
    <t>ﾄｰｱｴｲﾖｰ</t>
  </si>
  <si>
    <t>ﾌﾗﾝﾄﾞﾙﾃｰﾌﾟ40mg</t>
  </si>
  <si>
    <t>1枚×3袋</t>
  </si>
  <si>
    <t>10ｶﾌﾟｾﾙ×10ｼｰﾄ</t>
  </si>
  <si>
    <t>10錠×10ｼｰﾄ</t>
  </si>
  <si>
    <t>24mL×1瓶</t>
  </si>
  <si>
    <t>10ｶﾌﾟｾﾙ×4ｼｰﾄ</t>
  </si>
  <si>
    <t>10ｶﾌﾟｾﾙ×2ｼｰﾄ</t>
  </si>
  <si>
    <t>1瓶×10瓶</t>
  </si>
  <si>
    <t>10g×10本</t>
  </si>
  <si>
    <t>200g×1瓶</t>
  </si>
  <si>
    <t>1g×105包</t>
  </si>
  <si>
    <t>100g(ﾁｭｰﾌﾞ) 1本</t>
  </si>
  <si>
    <t>10mL 10瓶</t>
  </si>
  <si>
    <t>100mL 1瓶</t>
  </si>
  <si>
    <t>1% 10g 10本</t>
  </si>
  <si>
    <t>2g×525包</t>
  </si>
  <si>
    <t>1mg 100錠</t>
  </si>
  <si>
    <t>1瓶×5瓶</t>
  </si>
  <si>
    <t>10錠×50ｼｰﾄ</t>
  </si>
  <si>
    <t>10mL×1瓶</t>
  </si>
  <si>
    <t>1筒×10筒</t>
  </si>
  <si>
    <t>900mg 84包</t>
  </si>
  <si>
    <t>10錠×100ｼｰﾄ</t>
  </si>
  <si>
    <t>1瓶×1瓶</t>
  </si>
  <si>
    <t>1管×10管</t>
  </si>
  <si>
    <t>10mg 5mL 20包</t>
  </si>
  <si>
    <t>2.5mg 2.5mL 20包</t>
  </si>
  <si>
    <t>20mg 5mL 20包</t>
  </si>
  <si>
    <t>5mg 2.5mL 20包</t>
  </si>
  <si>
    <t>1管×50管</t>
  </si>
  <si>
    <t>1袋×3袋</t>
  </si>
  <si>
    <t>10CM×50袋</t>
  </si>
  <si>
    <t>5mL*10本</t>
  </si>
  <si>
    <t>5mL×10瓶</t>
  </si>
  <si>
    <t>1筒×5筒</t>
  </si>
  <si>
    <t>70枚</t>
    <rPh sb="2" eb="3">
      <t>マイ</t>
    </rPh>
    <phoneticPr fontId="2"/>
  </si>
  <si>
    <t>4987919100709</t>
  </si>
  <si>
    <t>4987919100785</t>
  </si>
  <si>
    <t>4987901117500</t>
  </si>
  <si>
    <t>4987051901325</t>
  </si>
  <si>
    <t>4987047211322</t>
  </si>
  <si>
    <t>4987994500203</t>
  </si>
  <si>
    <t>4987994500227</t>
  </si>
  <si>
    <t>4987994500234</t>
  </si>
  <si>
    <t>4987087016291</t>
  </si>
  <si>
    <t>4987087022872</t>
  </si>
  <si>
    <t>4987087022957</t>
  </si>
  <si>
    <t>4987087025552</t>
  </si>
  <si>
    <t>4987087026412</t>
  </si>
  <si>
    <t>4987087029499</t>
  </si>
  <si>
    <t>4987087034967</t>
  </si>
  <si>
    <t>4987087038897</t>
  </si>
  <si>
    <t>4987087041996</t>
  </si>
  <si>
    <t>4987020020118</t>
  </si>
  <si>
    <t>4987020020125</t>
  </si>
  <si>
    <t>4987020021719</t>
  </si>
  <si>
    <t>4987288961062</t>
  </si>
  <si>
    <t>4987120117107</t>
  </si>
  <si>
    <t>4987120123702</t>
  </si>
  <si>
    <t>4987120123801</t>
  </si>
  <si>
    <t>4987120246036</t>
  </si>
  <si>
    <t>4987084156273</t>
  </si>
  <si>
    <t>4987224010632</t>
  </si>
  <si>
    <t>4987224124155</t>
  </si>
  <si>
    <t>4987116063333</t>
  </si>
  <si>
    <t>4987376014113</t>
  </si>
  <si>
    <t>4987376454520</t>
  </si>
  <si>
    <t>4987376554237</t>
  </si>
  <si>
    <t>4987376554343</t>
  </si>
  <si>
    <t>4987376915311</t>
  </si>
  <si>
    <t>4987123003995</t>
  </si>
  <si>
    <t>4987123873390</t>
  </si>
  <si>
    <t>4987174439019</t>
  </si>
  <si>
    <t>4987174437015</t>
  </si>
  <si>
    <t>4987174440015</t>
  </si>
  <si>
    <t>4987174438012</t>
  </si>
  <si>
    <t>4987741223652</t>
  </si>
  <si>
    <t>4987996000046</t>
  </si>
  <si>
    <t>4987188402061</t>
  </si>
  <si>
    <t>4987084152558</t>
  </si>
  <si>
    <t>4987306300019</t>
  </si>
  <si>
    <t>4987497309921</t>
  </si>
  <si>
    <t>4987155163124</t>
  </si>
  <si>
    <t>4987142011605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</si>
</sst>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@&quot;#,##0&quot;円&quot;"/>
    <numFmt numFmtId="177" formatCode="#,###&quot;円&quot;"/>
    <numFmt numFmtId="178" formatCode="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0" xfId="1" applyFont="1" applyFill="1">
      <alignment vertical="center"/>
    </xf>
    <xf numFmtId="38" fontId="6" fillId="0" borderId="0" xfId="1" applyFont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0" fontId="9" fillId="0" borderId="6" xfId="0" applyFont="1" applyBorder="1" applyAlignment="1"/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shrinkToFit="1"/>
    </xf>
    <xf numFmtId="178" fontId="6" fillId="0" borderId="13" xfId="0" applyNumberFormat="1" applyFont="1" applyBorder="1" applyAlignment="1">
      <alignment horizontal="center" vertical="center"/>
    </xf>
    <xf numFmtId="178" fontId="8" fillId="0" borderId="14" xfId="1" applyNumberFormat="1" applyFont="1" applyFill="1" applyBorder="1" applyAlignment="1">
      <alignment horizontal="center" vertical="center"/>
    </xf>
    <xf numFmtId="176" fontId="8" fillId="0" borderId="15" xfId="1" applyNumberFormat="1" applyFont="1" applyFill="1" applyBorder="1" applyAlignment="1">
      <alignment horizontal="center" vertical="center"/>
    </xf>
    <xf numFmtId="177" fontId="8" fillId="0" borderId="16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38" fontId="6" fillId="0" borderId="0" xfId="1" applyFont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38" fontId="6" fillId="2" borderId="3" xfId="1" applyFont="1" applyFill="1" applyBorder="1" applyAlignment="1">
      <alignment horizontal="center" vertical="center" wrapText="1"/>
    </xf>
    <xf numFmtId="38" fontId="6" fillId="2" borderId="9" xfId="1" applyFont="1" applyFill="1" applyBorder="1" applyAlignment="1">
      <alignment horizontal="center" vertical="center" wrapText="1"/>
    </xf>
    <xf numFmtId="38" fontId="6" fillId="2" borderId="4" xfId="1" applyFont="1" applyFill="1" applyBorder="1" applyAlignment="1">
      <alignment horizontal="center" vertical="center" wrapText="1"/>
    </xf>
    <xf numFmtId="38" fontId="6" fillId="2" borderId="10" xfId="1" applyFont="1" applyFill="1" applyBorder="1" applyAlignment="1">
      <alignment horizontal="center" vertical="center" wrapText="1"/>
    </xf>
    <xf numFmtId="38" fontId="6" fillId="2" borderId="5" xfId="1" applyFont="1" applyFill="1" applyBorder="1" applyAlignment="1">
      <alignment horizontal="center" vertical="center" wrapText="1"/>
    </xf>
    <xf numFmtId="38" fontId="6" fillId="2" borderId="11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FD24-C6BC-4052-AA83-3191887C7090}">
  <sheetPr>
    <pageSetUpPr fitToPage="1"/>
  </sheetPr>
  <dimension ref="A1:I54"/>
  <sheetViews>
    <sheetView tabSelected="1" view="pageBreakPreview" zoomScaleNormal="100" zoomScaleSheetLayoutView="100" workbookViewId="0">
      <selection activeCell="D7" sqref="D7"/>
    </sheetView>
  </sheetViews>
  <sheetFormatPr defaultRowHeight="13.5" x14ac:dyDescent="0.15"/>
  <cols>
    <col min="1" max="1" width="5.25" style="4" customWidth="1"/>
    <col min="2" max="2" width="13" style="2" bestFit="1" customWidth="1"/>
    <col min="3" max="3" width="37.5" style="4" bestFit="1" customWidth="1"/>
    <col min="4" max="4" width="11" style="4" bestFit="1" customWidth="1"/>
    <col min="5" max="5" width="15" style="4" bestFit="1" customWidth="1"/>
    <col min="6" max="6" width="13" style="5" bestFit="1" customWidth="1"/>
    <col min="7" max="7" width="13" style="3" bestFit="1" customWidth="1"/>
    <col min="8" max="8" width="15.5" style="3" bestFit="1" customWidth="1"/>
    <col min="9" max="9" width="1.625" style="4" customWidth="1"/>
    <col min="10" max="16384" width="9" style="4"/>
  </cols>
  <sheetData>
    <row r="1" spans="1:9" ht="27.75" x14ac:dyDescent="0.15">
      <c r="A1" s="16" t="s">
        <v>10</v>
      </c>
      <c r="B1" s="16"/>
      <c r="C1" s="16"/>
      <c r="D1" s="16"/>
      <c r="E1" s="16"/>
      <c r="F1" s="16"/>
      <c r="G1" s="16"/>
      <c r="H1" s="16"/>
    </row>
    <row r="2" spans="1:9" ht="18.75" x14ac:dyDescent="0.15">
      <c r="A2" s="1"/>
    </row>
    <row r="3" spans="1:9" ht="18.75" x14ac:dyDescent="0.15">
      <c r="A3" s="1"/>
    </row>
    <row r="4" spans="1:9" ht="29.25" customHeight="1" thickBot="1" x14ac:dyDescent="0.2">
      <c r="C4" s="17" t="s">
        <v>7</v>
      </c>
      <c r="D4" s="17"/>
      <c r="E4" s="17"/>
      <c r="F4" s="17"/>
      <c r="G4" s="17"/>
      <c r="H4" s="17"/>
    </row>
    <row r="5" spans="1:9" ht="20.100000000000001" customHeight="1" x14ac:dyDescent="0.15">
      <c r="A5" s="18" t="s">
        <v>2</v>
      </c>
      <c r="B5" s="20" t="s">
        <v>1</v>
      </c>
      <c r="C5" s="22" t="s">
        <v>8</v>
      </c>
      <c r="D5" s="22" t="s">
        <v>9</v>
      </c>
      <c r="E5" s="20" t="s">
        <v>0</v>
      </c>
      <c r="F5" s="24" t="s">
        <v>3</v>
      </c>
      <c r="G5" s="26" t="s">
        <v>4</v>
      </c>
      <c r="H5" s="28" t="s">
        <v>6</v>
      </c>
      <c r="I5" s="14"/>
    </row>
    <row r="6" spans="1:9" ht="20.100000000000001" customHeight="1" x14ac:dyDescent="0.15">
      <c r="A6" s="19"/>
      <c r="B6" s="21"/>
      <c r="C6" s="23"/>
      <c r="D6" s="23"/>
      <c r="E6" s="21"/>
      <c r="F6" s="25"/>
      <c r="G6" s="27"/>
      <c r="H6" s="29"/>
      <c r="I6" s="15"/>
    </row>
    <row r="7" spans="1:9" ht="39.950000000000003" customHeight="1" x14ac:dyDescent="0.15">
      <c r="A7" s="7">
        <v>1</v>
      </c>
      <c r="B7" s="8" t="s">
        <v>11</v>
      </c>
      <c r="C7" s="9" t="s">
        <v>12</v>
      </c>
      <c r="D7" s="9" t="s">
        <v>80</v>
      </c>
      <c r="E7" s="10" t="s">
        <v>115</v>
      </c>
      <c r="F7" s="11">
        <v>10</v>
      </c>
      <c r="G7" s="12"/>
      <c r="H7" s="13" t="str">
        <f>IF(G7&gt;0,F7*G7,"辞退する")</f>
        <v>辞退する</v>
      </c>
      <c r="I7" s="6" t="s">
        <v>5</v>
      </c>
    </row>
    <row r="8" spans="1:9" ht="39.950000000000003" customHeight="1" x14ac:dyDescent="0.15">
      <c r="A8" s="7">
        <v>2</v>
      </c>
      <c r="B8" s="8" t="s">
        <v>11</v>
      </c>
      <c r="C8" s="9" t="s">
        <v>13</v>
      </c>
      <c r="D8" s="9" t="s">
        <v>81</v>
      </c>
      <c r="E8" s="10" t="s">
        <v>116</v>
      </c>
      <c r="F8" s="11">
        <v>3</v>
      </c>
      <c r="G8" s="12"/>
      <c r="H8" s="13" t="str">
        <f t="shared" ref="H8" si="0">IF(G8&gt;0,F8*G8,"辞退する")</f>
        <v>辞退する</v>
      </c>
    </row>
    <row r="9" spans="1:9" ht="39.950000000000003" customHeight="1" x14ac:dyDescent="0.15">
      <c r="A9" s="7">
        <v>3</v>
      </c>
      <c r="B9" s="8" t="s">
        <v>14</v>
      </c>
      <c r="C9" s="9" t="s">
        <v>15</v>
      </c>
      <c r="D9" s="9" t="s">
        <v>82</v>
      </c>
      <c r="E9" s="10" t="s">
        <v>117</v>
      </c>
      <c r="F9" s="11">
        <v>28</v>
      </c>
      <c r="G9" s="12"/>
      <c r="H9" s="13" t="str">
        <f t="shared" ref="H9:H53" si="1">IF(G9&gt;0,F9*G9,"辞退する")</f>
        <v>辞退する</v>
      </c>
    </row>
    <row r="10" spans="1:9" ht="39.950000000000003" customHeight="1" x14ac:dyDescent="0.15">
      <c r="A10" s="7">
        <v>4</v>
      </c>
      <c r="B10" s="8" t="s">
        <v>16</v>
      </c>
      <c r="C10" s="9" t="s">
        <v>17</v>
      </c>
      <c r="D10" s="9" t="s">
        <v>81</v>
      </c>
      <c r="E10" s="10" t="s">
        <v>118</v>
      </c>
      <c r="F10" s="11">
        <v>5</v>
      </c>
      <c r="G10" s="12"/>
      <c r="H10" s="13" t="str">
        <f t="shared" si="1"/>
        <v>辞退する</v>
      </c>
    </row>
    <row r="11" spans="1:9" ht="39.950000000000003" customHeight="1" x14ac:dyDescent="0.15">
      <c r="A11" s="7">
        <v>5</v>
      </c>
      <c r="B11" s="8" t="s">
        <v>18</v>
      </c>
      <c r="C11" s="9" t="s">
        <v>19</v>
      </c>
      <c r="D11" s="9" t="s">
        <v>82</v>
      </c>
      <c r="E11" s="10" t="s">
        <v>119</v>
      </c>
      <c r="F11" s="11">
        <v>1</v>
      </c>
      <c r="G11" s="12"/>
      <c r="H11" s="13" t="str">
        <f t="shared" si="1"/>
        <v>辞退する</v>
      </c>
    </row>
    <row r="12" spans="1:9" ht="39.950000000000003" customHeight="1" x14ac:dyDescent="0.15">
      <c r="A12" s="7">
        <v>6</v>
      </c>
      <c r="B12" s="8" t="s">
        <v>20</v>
      </c>
      <c r="C12" s="9" t="s">
        <v>21</v>
      </c>
      <c r="D12" s="9" t="s">
        <v>83</v>
      </c>
      <c r="E12" s="10" t="s">
        <v>120</v>
      </c>
      <c r="F12" s="11">
        <v>8</v>
      </c>
      <c r="G12" s="12"/>
      <c r="H12" s="13" t="str">
        <f t="shared" si="1"/>
        <v>辞退する</v>
      </c>
    </row>
    <row r="13" spans="1:9" ht="39.950000000000003" customHeight="1" x14ac:dyDescent="0.15">
      <c r="A13" s="7">
        <v>7</v>
      </c>
      <c r="B13" s="8" t="s">
        <v>20</v>
      </c>
      <c r="C13" s="9" t="s">
        <v>22</v>
      </c>
      <c r="D13" s="9" t="s">
        <v>84</v>
      </c>
      <c r="E13" s="10" t="s">
        <v>121</v>
      </c>
      <c r="F13" s="11">
        <v>1</v>
      </c>
      <c r="G13" s="12"/>
      <c r="H13" s="13" t="str">
        <f t="shared" si="1"/>
        <v>辞退する</v>
      </c>
    </row>
    <row r="14" spans="1:9" ht="39.950000000000003" customHeight="1" x14ac:dyDescent="0.15">
      <c r="A14" s="7">
        <v>8</v>
      </c>
      <c r="B14" s="8" t="s">
        <v>20</v>
      </c>
      <c r="C14" s="9" t="s">
        <v>23</v>
      </c>
      <c r="D14" s="9" t="s">
        <v>85</v>
      </c>
      <c r="E14" s="10" t="s">
        <v>122</v>
      </c>
      <c r="F14" s="11">
        <v>2</v>
      </c>
      <c r="G14" s="12"/>
      <c r="H14" s="13" t="str">
        <f t="shared" si="1"/>
        <v>辞退する</v>
      </c>
    </row>
    <row r="15" spans="1:9" ht="39.950000000000003" customHeight="1" x14ac:dyDescent="0.15">
      <c r="A15" s="7">
        <v>9</v>
      </c>
      <c r="B15" s="8" t="s">
        <v>24</v>
      </c>
      <c r="C15" s="9" t="s">
        <v>25</v>
      </c>
      <c r="D15" s="9" t="s">
        <v>86</v>
      </c>
      <c r="E15" s="10" t="s">
        <v>123</v>
      </c>
      <c r="F15" s="11">
        <v>4</v>
      </c>
      <c r="G15" s="12"/>
      <c r="H15" s="13" t="str">
        <f t="shared" si="1"/>
        <v>辞退する</v>
      </c>
    </row>
    <row r="16" spans="1:9" ht="39.950000000000003" customHeight="1" x14ac:dyDescent="0.15">
      <c r="A16" s="7">
        <v>10</v>
      </c>
      <c r="B16" s="8" t="s">
        <v>24</v>
      </c>
      <c r="C16" s="9" t="s">
        <v>26</v>
      </c>
      <c r="D16" s="9" t="s">
        <v>87</v>
      </c>
      <c r="E16" s="10" t="s">
        <v>124</v>
      </c>
      <c r="F16" s="11">
        <v>3</v>
      </c>
      <c r="G16" s="12"/>
      <c r="H16" s="13" t="str">
        <f t="shared" si="1"/>
        <v>辞退する</v>
      </c>
    </row>
    <row r="17" spans="1:8" ht="39.950000000000003" customHeight="1" x14ac:dyDescent="0.15">
      <c r="A17" s="7">
        <v>11</v>
      </c>
      <c r="B17" s="8" t="s">
        <v>24</v>
      </c>
      <c r="C17" s="9" t="s">
        <v>27</v>
      </c>
      <c r="D17" s="9" t="s">
        <v>87</v>
      </c>
      <c r="E17" s="10" t="s">
        <v>125</v>
      </c>
      <c r="F17" s="11">
        <v>1</v>
      </c>
      <c r="G17" s="12"/>
      <c r="H17" s="13" t="str">
        <f t="shared" si="1"/>
        <v>辞退する</v>
      </c>
    </row>
    <row r="18" spans="1:8" ht="39.950000000000003" customHeight="1" x14ac:dyDescent="0.15">
      <c r="A18" s="7">
        <v>12</v>
      </c>
      <c r="B18" s="8" t="s">
        <v>24</v>
      </c>
      <c r="C18" s="9" t="s">
        <v>28</v>
      </c>
      <c r="D18" s="9" t="s">
        <v>82</v>
      </c>
      <c r="E18" s="10" t="s">
        <v>126</v>
      </c>
      <c r="F18" s="11">
        <v>36</v>
      </c>
      <c r="G18" s="12"/>
      <c r="H18" s="13" t="str">
        <f t="shared" si="1"/>
        <v>辞退する</v>
      </c>
    </row>
    <row r="19" spans="1:8" ht="39.950000000000003" customHeight="1" x14ac:dyDescent="0.15">
      <c r="A19" s="7">
        <v>13</v>
      </c>
      <c r="B19" s="8" t="s">
        <v>24</v>
      </c>
      <c r="C19" s="9" t="s">
        <v>29</v>
      </c>
      <c r="D19" s="9" t="s">
        <v>82</v>
      </c>
      <c r="E19" s="10" t="s">
        <v>127</v>
      </c>
      <c r="F19" s="11">
        <v>12</v>
      </c>
      <c r="G19" s="12"/>
      <c r="H19" s="13" t="str">
        <f t="shared" si="1"/>
        <v>辞退する</v>
      </c>
    </row>
    <row r="20" spans="1:8" ht="39.950000000000003" customHeight="1" x14ac:dyDescent="0.15">
      <c r="A20" s="7">
        <v>14</v>
      </c>
      <c r="B20" s="8" t="s">
        <v>24</v>
      </c>
      <c r="C20" s="9" t="s">
        <v>26</v>
      </c>
      <c r="D20" s="9" t="s">
        <v>88</v>
      </c>
      <c r="E20" s="10" t="s">
        <v>128</v>
      </c>
      <c r="F20" s="11">
        <v>1</v>
      </c>
      <c r="G20" s="12"/>
      <c r="H20" s="13" t="str">
        <f t="shared" si="1"/>
        <v>辞退する</v>
      </c>
    </row>
    <row r="21" spans="1:8" ht="39.950000000000003" customHeight="1" x14ac:dyDescent="0.15">
      <c r="A21" s="7">
        <v>15</v>
      </c>
      <c r="B21" s="8" t="s">
        <v>24</v>
      </c>
      <c r="C21" s="9" t="s">
        <v>30</v>
      </c>
      <c r="D21" s="9" t="s">
        <v>89</v>
      </c>
      <c r="E21" s="10" t="s">
        <v>129</v>
      </c>
      <c r="F21" s="11">
        <v>10</v>
      </c>
      <c r="G21" s="12"/>
      <c r="H21" s="13" t="str">
        <f t="shared" si="1"/>
        <v>辞退する</v>
      </c>
    </row>
    <row r="22" spans="1:8" ht="39.950000000000003" customHeight="1" x14ac:dyDescent="0.15">
      <c r="A22" s="7">
        <v>16</v>
      </c>
      <c r="B22" s="8" t="s">
        <v>24</v>
      </c>
      <c r="C22" s="9" t="s">
        <v>31</v>
      </c>
      <c r="D22" s="9" t="s">
        <v>86</v>
      </c>
      <c r="E22" s="10" t="s">
        <v>130</v>
      </c>
      <c r="F22" s="11">
        <v>30</v>
      </c>
      <c r="G22" s="12"/>
      <c r="H22" s="13" t="str">
        <f t="shared" si="1"/>
        <v>辞退する</v>
      </c>
    </row>
    <row r="23" spans="1:8" ht="39.950000000000003" customHeight="1" x14ac:dyDescent="0.15">
      <c r="A23" s="7">
        <v>17</v>
      </c>
      <c r="B23" s="8" t="s">
        <v>24</v>
      </c>
      <c r="C23" s="9" t="s">
        <v>32</v>
      </c>
      <c r="D23" s="9" t="s">
        <v>90</v>
      </c>
      <c r="E23" s="10" t="s">
        <v>131</v>
      </c>
      <c r="F23" s="11">
        <v>180</v>
      </c>
      <c r="G23" s="12"/>
      <c r="H23" s="13" t="str">
        <f t="shared" si="1"/>
        <v>辞退する</v>
      </c>
    </row>
    <row r="24" spans="1:8" ht="39.950000000000003" customHeight="1" x14ac:dyDescent="0.15">
      <c r="A24" s="7">
        <v>18</v>
      </c>
      <c r="B24" s="8" t="s">
        <v>33</v>
      </c>
      <c r="C24" s="9" t="s">
        <v>34</v>
      </c>
      <c r="D24" s="9" t="s">
        <v>91</v>
      </c>
      <c r="E24" s="10" t="s">
        <v>132</v>
      </c>
      <c r="F24" s="11">
        <v>180</v>
      </c>
      <c r="G24" s="12"/>
      <c r="H24" s="13" t="str">
        <f t="shared" si="1"/>
        <v>辞退する</v>
      </c>
    </row>
    <row r="25" spans="1:8" ht="39.950000000000003" customHeight="1" x14ac:dyDescent="0.15">
      <c r="A25" s="7">
        <v>19</v>
      </c>
      <c r="B25" s="8" t="s">
        <v>33</v>
      </c>
      <c r="C25" s="9" t="s">
        <v>35</v>
      </c>
      <c r="D25" s="9" t="s">
        <v>92</v>
      </c>
      <c r="E25" s="10" t="s">
        <v>133</v>
      </c>
      <c r="F25" s="11">
        <v>6</v>
      </c>
      <c r="G25" s="12"/>
      <c r="H25" s="13" t="str">
        <f t="shared" si="1"/>
        <v>辞退する</v>
      </c>
    </row>
    <row r="26" spans="1:8" ht="39.950000000000003" customHeight="1" x14ac:dyDescent="0.15">
      <c r="A26" s="7">
        <v>20</v>
      </c>
      <c r="B26" s="8" t="s">
        <v>33</v>
      </c>
      <c r="C26" s="9" t="s">
        <v>36</v>
      </c>
      <c r="D26" s="9" t="s">
        <v>93</v>
      </c>
      <c r="E26" s="10" t="s">
        <v>134</v>
      </c>
      <c r="F26" s="11">
        <v>6</v>
      </c>
      <c r="G26" s="12"/>
      <c r="H26" s="13" t="str">
        <f t="shared" si="1"/>
        <v>辞退する</v>
      </c>
    </row>
    <row r="27" spans="1:8" ht="39.950000000000003" customHeight="1" x14ac:dyDescent="0.15">
      <c r="A27" s="7">
        <v>21</v>
      </c>
      <c r="B27" s="8" t="s">
        <v>37</v>
      </c>
      <c r="C27" s="9" t="s">
        <v>38</v>
      </c>
      <c r="D27" s="9" t="s">
        <v>94</v>
      </c>
      <c r="E27" s="10" t="s">
        <v>135</v>
      </c>
      <c r="F27" s="11">
        <v>3</v>
      </c>
      <c r="G27" s="12"/>
      <c r="H27" s="13" t="str">
        <f t="shared" si="1"/>
        <v>辞退する</v>
      </c>
    </row>
    <row r="28" spans="1:8" ht="39.950000000000003" customHeight="1" x14ac:dyDescent="0.15">
      <c r="A28" s="7">
        <v>22</v>
      </c>
      <c r="B28" s="8" t="s">
        <v>39</v>
      </c>
      <c r="C28" s="9" t="s">
        <v>40</v>
      </c>
      <c r="D28" s="9" t="s">
        <v>95</v>
      </c>
      <c r="E28" s="10" t="s">
        <v>136</v>
      </c>
      <c r="F28" s="11">
        <v>4</v>
      </c>
      <c r="G28" s="12"/>
      <c r="H28" s="13" t="str">
        <f t="shared" si="1"/>
        <v>辞退する</v>
      </c>
    </row>
    <row r="29" spans="1:8" ht="39.950000000000003" customHeight="1" x14ac:dyDescent="0.15">
      <c r="A29" s="7">
        <v>23</v>
      </c>
      <c r="B29" s="8" t="s">
        <v>39</v>
      </c>
      <c r="C29" s="9" t="s">
        <v>41</v>
      </c>
      <c r="D29" s="9" t="s">
        <v>86</v>
      </c>
      <c r="E29" s="10" t="s">
        <v>137</v>
      </c>
      <c r="F29" s="11">
        <v>140</v>
      </c>
      <c r="G29" s="12"/>
      <c r="H29" s="13" t="str">
        <f t="shared" si="1"/>
        <v>辞退する</v>
      </c>
    </row>
    <row r="30" spans="1:8" ht="39.950000000000003" customHeight="1" x14ac:dyDescent="0.15">
      <c r="A30" s="7">
        <v>24</v>
      </c>
      <c r="B30" s="8" t="s">
        <v>39</v>
      </c>
      <c r="C30" s="9" t="s">
        <v>42</v>
      </c>
      <c r="D30" s="9" t="s">
        <v>96</v>
      </c>
      <c r="E30" s="10" t="s">
        <v>138</v>
      </c>
      <c r="F30" s="11">
        <v>640</v>
      </c>
      <c r="G30" s="12"/>
      <c r="H30" s="13" t="str">
        <f t="shared" si="1"/>
        <v>辞退する</v>
      </c>
    </row>
    <row r="31" spans="1:8" ht="39.950000000000003" customHeight="1" x14ac:dyDescent="0.15">
      <c r="A31" s="7">
        <v>25</v>
      </c>
      <c r="B31" s="8" t="s">
        <v>39</v>
      </c>
      <c r="C31" s="9" t="s">
        <v>43</v>
      </c>
      <c r="D31" s="9" t="s">
        <v>97</v>
      </c>
      <c r="E31" s="10" t="s">
        <v>139</v>
      </c>
      <c r="F31" s="11">
        <v>1</v>
      </c>
      <c r="G31" s="12"/>
      <c r="H31" s="13" t="str">
        <f t="shared" si="1"/>
        <v>辞退する</v>
      </c>
    </row>
    <row r="32" spans="1:8" ht="39.950000000000003" customHeight="1" x14ac:dyDescent="0.15">
      <c r="A32" s="7">
        <v>26</v>
      </c>
      <c r="B32" s="8" t="s">
        <v>44</v>
      </c>
      <c r="C32" s="9" t="s">
        <v>45</v>
      </c>
      <c r="D32" s="9" t="s">
        <v>98</v>
      </c>
      <c r="E32" s="10" t="s">
        <v>140</v>
      </c>
      <c r="F32" s="11">
        <v>1</v>
      </c>
      <c r="G32" s="12"/>
      <c r="H32" s="13" t="str">
        <f t="shared" si="1"/>
        <v>辞退する</v>
      </c>
    </row>
    <row r="33" spans="1:8" ht="39.950000000000003" customHeight="1" x14ac:dyDescent="0.15">
      <c r="A33" s="7">
        <v>27</v>
      </c>
      <c r="B33" s="8" t="s">
        <v>46</v>
      </c>
      <c r="C33" s="9" t="s">
        <v>47</v>
      </c>
      <c r="D33" s="9" t="s">
        <v>86</v>
      </c>
      <c r="E33" s="10" t="s">
        <v>141</v>
      </c>
      <c r="F33" s="11">
        <v>1</v>
      </c>
      <c r="G33" s="12"/>
      <c r="H33" s="13" t="str">
        <f t="shared" si="1"/>
        <v>辞退する</v>
      </c>
    </row>
    <row r="34" spans="1:8" ht="39.950000000000003" customHeight="1" x14ac:dyDescent="0.15">
      <c r="A34" s="7">
        <v>28</v>
      </c>
      <c r="B34" s="8" t="s">
        <v>46</v>
      </c>
      <c r="C34" s="9" t="s">
        <v>48</v>
      </c>
      <c r="D34" s="9" t="s">
        <v>99</v>
      </c>
      <c r="E34" s="10" t="s">
        <v>142</v>
      </c>
      <c r="F34" s="11">
        <v>60</v>
      </c>
      <c r="G34" s="12"/>
      <c r="H34" s="13" t="str">
        <f t="shared" si="1"/>
        <v>辞退する</v>
      </c>
    </row>
    <row r="35" spans="1:8" ht="39.950000000000003" customHeight="1" x14ac:dyDescent="0.15">
      <c r="A35" s="7">
        <v>29</v>
      </c>
      <c r="B35" s="8" t="s">
        <v>49</v>
      </c>
      <c r="C35" s="9" t="s">
        <v>50</v>
      </c>
      <c r="D35" s="9" t="s">
        <v>82</v>
      </c>
      <c r="E35" s="10" t="s">
        <v>143</v>
      </c>
      <c r="F35" s="11">
        <v>1</v>
      </c>
      <c r="G35" s="12"/>
      <c r="H35" s="13" t="str">
        <f t="shared" si="1"/>
        <v>辞退する</v>
      </c>
    </row>
    <row r="36" spans="1:8" ht="39.950000000000003" customHeight="1" x14ac:dyDescent="0.15">
      <c r="A36" s="7">
        <v>30</v>
      </c>
      <c r="B36" s="8" t="s">
        <v>51</v>
      </c>
      <c r="C36" s="9" t="s">
        <v>52</v>
      </c>
      <c r="D36" s="9" t="s">
        <v>100</v>
      </c>
      <c r="E36" s="10" t="s">
        <v>144</v>
      </c>
      <c r="F36" s="11">
        <v>6</v>
      </c>
      <c r="G36" s="12"/>
      <c r="H36" s="13" t="str">
        <f t="shared" si="1"/>
        <v>辞退する</v>
      </c>
    </row>
    <row r="37" spans="1:8" ht="39.950000000000003" customHeight="1" x14ac:dyDescent="0.15">
      <c r="A37" s="7">
        <v>31</v>
      </c>
      <c r="B37" s="8" t="s">
        <v>51</v>
      </c>
      <c r="C37" s="9" t="s">
        <v>53</v>
      </c>
      <c r="D37" s="9" t="s">
        <v>86</v>
      </c>
      <c r="E37" s="10" t="s">
        <v>145</v>
      </c>
      <c r="F37" s="11">
        <v>25</v>
      </c>
      <c r="G37" s="12"/>
      <c r="H37" s="13" t="str">
        <f t="shared" si="1"/>
        <v>辞退する</v>
      </c>
    </row>
    <row r="38" spans="1:8" ht="39.950000000000003" customHeight="1" x14ac:dyDescent="0.15">
      <c r="A38" s="7">
        <v>32</v>
      </c>
      <c r="B38" s="8" t="s">
        <v>51</v>
      </c>
      <c r="C38" s="9" t="s">
        <v>54</v>
      </c>
      <c r="D38" s="9" t="s">
        <v>82</v>
      </c>
      <c r="E38" s="10" t="s">
        <v>146</v>
      </c>
      <c r="F38" s="11">
        <v>2</v>
      </c>
      <c r="G38" s="12"/>
      <c r="H38" s="13" t="str">
        <f t="shared" si="1"/>
        <v>辞退する</v>
      </c>
    </row>
    <row r="39" spans="1:8" ht="39.950000000000003" customHeight="1" x14ac:dyDescent="0.15">
      <c r="A39" s="7">
        <v>33</v>
      </c>
      <c r="B39" s="8" t="s">
        <v>51</v>
      </c>
      <c r="C39" s="9" t="s">
        <v>55</v>
      </c>
      <c r="D39" s="9" t="s">
        <v>82</v>
      </c>
      <c r="E39" s="10" t="s">
        <v>147</v>
      </c>
      <c r="F39" s="11">
        <v>1</v>
      </c>
      <c r="G39" s="12"/>
      <c r="H39" s="13" t="str">
        <f t="shared" si="1"/>
        <v>辞退する</v>
      </c>
    </row>
    <row r="40" spans="1:8" ht="39.950000000000003" customHeight="1" x14ac:dyDescent="0.15">
      <c r="A40" s="7">
        <v>34</v>
      </c>
      <c r="B40" s="8" t="s">
        <v>51</v>
      </c>
      <c r="C40" s="9" t="s">
        <v>56</v>
      </c>
      <c r="D40" s="9" t="s">
        <v>101</v>
      </c>
      <c r="E40" s="10" t="s">
        <v>148</v>
      </c>
      <c r="F40" s="11">
        <v>54</v>
      </c>
      <c r="G40" s="12"/>
      <c r="H40" s="13" t="str">
        <f t="shared" si="1"/>
        <v>辞退する</v>
      </c>
    </row>
    <row r="41" spans="1:8" ht="39.950000000000003" customHeight="1" x14ac:dyDescent="0.15">
      <c r="A41" s="7">
        <v>35</v>
      </c>
      <c r="B41" s="8" t="s">
        <v>57</v>
      </c>
      <c r="C41" s="9" t="s">
        <v>58</v>
      </c>
      <c r="D41" s="9" t="s">
        <v>102</v>
      </c>
      <c r="E41" s="10" t="s">
        <v>149</v>
      </c>
      <c r="F41" s="11">
        <v>6</v>
      </c>
      <c r="G41" s="12"/>
      <c r="H41" s="13" t="str">
        <f t="shared" si="1"/>
        <v>辞退する</v>
      </c>
    </row>
    <row r="42" spans="1:8" ht="39.950000000000003" customHeight="1" x14ac:dyDescent="0.15">
      <c r="A42" s="7">
        <v>36</v>
      </c>
      <c r="B42" s="8" t="s">
        <v>57</v>
      </c>
      <c r="C42" s="9" t="s">
        <v>59</v>
      </c>
      <c r="D42" s="9" t="s">
        <v>103</v>
      </c>
      <c r="E42" s="10" t="s">
        <v>150</v>
      </c>
      <c r="F42" s="11">
        <v>840</v>
      </c>
      <c r="G42" s="12"/>
      <c r="H42" s="13" t="str">
        <f t="shared" si="1"/>
        <v>辞退する</v>
      </c>
    </row>
    <row r="43" spans="1:8" ht="39.950000000000003" customHeight="1" x14ac:dyDescent="0.15">
      <c r="A43" s="7">
        <v>37</v>
      </c>
      <c r="B43" s="8" t="s">
        <v>60</v>
      </c>
      <c r="C43" s="9" t="s">
        <v>61</v>
      </c>
      <c r="D43" s="9" t="s">
        <v>104</v>
      </c>
      <c r="E43" s="10" t="s">
        <v>151</v>
      </c>
      <c r="F43" s="11">
        <v>12</v>
      </c>
      <c r="G43" s="12"/>
      <c r="H43" s="13" t="str">
        <f t="shared" si="1"/>
        <v>辞退する</v>
      </c>
    </row>
    <row r="44" spans="1:8" ht="39.950000000000003" customHeight="1" x14ac:dyDescent="0.15">
      <c r="A44" s="7">
        <v>38</v>
      </c>
      <c r="B44" s="8" t="s">
        <v>60</v>
      </c>
      <c r="C44" s="9" t="s">
        <v>62</v>
      </c>
      <c r="D44" s="9" t="s">
        <v>105</v>
      </c>
      <c r="E44" s="10" t="s">
        <v>152</v>
      </c>
      <c r="F44" s="11">
        <v>50</v>
      </c>
      <c r="G44" s="12"/>
      <c r="H44" s="13" t="str">
        <f t="shared" si="1"/>
        <v>辞退する</v>
      </c>
    </row>
    <row r="45" spans="1:8" ht="39.950000000000003" customHeight="1" x14ac:dyDescent="0.15">
      <c r="A45" s="7">
        <v>39</v>
      </c>
      <c r="B45" s="8" t="s">
        <v>60</v>
      </c>
      <c r="C45" s="9" t="s">
        <v>63</v>
      </c>
      <c r="D45" s="9" t="s">
        <v>106</v>
      </c>
      <c r="E45" s="10" t="s">
        <v>153</v>
      </c>
      <c r="F45" s="11">
        <v>5</v>
      </c>
      <c r="G45" s="12"/>
      <c r="H45" s="13" t="str">
        <f t="shared" si="1"/>
        <v>辞退する</v>
      </c>
    </row>
    <row r="46" spans="1:8" ht="39.950000000000003" customHeight="1" x14ac:dyDescent="0.15">
      <c r="A46" s="7">
        <v>40</v>
      </c>
      <c r="B46" s="8" t="s">
        <v>60</v>
      </c>
      <c r="C46" s="9" t="s">
        <v>64</v>
      </c>
      <c r="D46" s="9" t="s">
        <v>107</v>
      </c>
      <c r="E46" s="10" t="s">
        <v>154</v>
      </c>
      <c r="F46" s="11">
        <v>30</v>
      </c>
      <c r="G46" s="12"/>
      <c r="H46" s="13" t="str">
        <f t="shared" si="1"/>
        <v>辞退する</v>
      </c>
    </row>
    <row r="47" spans="1:8" ht="39.950000000000003" customHeight="1" x14ac:dyDescent="0.15">
      <c r="A47" s="7">
        <v>41</v>
      </c>
      <c r="B47" s="8" t="s">
        <v>65</v>
      </c>
      <c r="C47" s="9" t="s">
        <v>66</v>
      </c>
      <c r="D47" s="9" t="s">
        <v>108</v>
      </c>
      <c r="E47" s="10" t="s">
        <v>155</v>
      </c>
      <c r="F47" s="11">
        <v>2</v>
      </c>
      <c r="G47" s="12"/>
      <c r="H47" s="13" t="str">
        <f t="shared" si="1"/>
        <v>辞退する</v>
      </c>
    </row>
    <row r="48" spans="1:8" ht="39.950000000000003" customHeight="1" x14ac:dyDescent="0.15">
      <c r="A48" s="7">
        <v>42</v>
      </c>
      <c r="B48" s="8" t="s">
        <v>67</v>
      </c>
      <c r="C48" s="9" t="s">
        <v>68</v>
      </c>
      <c r="D48" s="9" t="s">
        <v>109</v>
      </c>
      <c r="E48" s="10" t="s">
        <v>156</v>
      </c>
      <c r="F48" s="11">
        <v>1</v>
      </c>
      <c r="G48" s="12"/>
      <c r="H48" s="13" t="str">
        <f t="shared" si="1"/>
        <v>辞退する</v>
      </c>
    </row>
    <row r="49" spans="1:8" ht="39.950000000000003" customHeight="1" x14ac:dyDescent="0.15">
      <c r="A49" s="7">
        <v>43</v>
      </c>
      <c r="B49" s="8" t="s">
        <v>69</v>
      </c>
      <c r="C49" s="9" t="s">
        <v>70</v>
      </c>
      <c r="D49" s="9" t="s">
        <v>110</v>
      </c>
      <c r="E49" s="10" t="s">
        <v>157</v>
      </c>
      <c r="F49" s="11">
        <v>1</v>
      </c>
      <c r="G49" s="12"/>
      <c r="H49" s="13" t="str">
        <f t="shared" si="1"/>
        <v>辞退する</v>
      </c>
    </row>
    <row r="50" spans="1:8" ht="39.950000000000003" customHeight="1" x14ac:dyDescent="0.15">
      <c r="A50" s="7">
        <v>44</v>
      </c>
      <c r="B50" s="8" t="s">
        <v>44</v>
      </c>
      <c r="C50" s="9" t="s">
        <v>71</v>
      </c>
      <c r="D50" s="9" t="s">
        <v>111</v>
      </c>
      <c r="E50" s="10" t="s">
        <v>158</v>
      </c>
      <c r="F50" s="11">
        <v>3</v>
      </c>
      <c r="G50" s="12"/>
      <c r="H50" s="13" t="str">
        <f t="shared" si="1"/>
        <v>辞退する</v>
      </c>
    </row>
    <row r="51" spans="1:8" ht="39.950000000000003" customHeight="1" x14ac:dyDescent="0.15">
      <c r="A51" s="7">
        <v>45</v>
      </c>
      <c r="B51" s="8" t="s">
        <v>72</v>
      </c>
      <c r="C51" s="9" t="s">
        <v>73</v>
      </c>
      <c r="D51" s="9" t="s">
        <v>82</v>
      </c>
      <c r="E51" s="10" t="s">
        <v>159</v>
      </c>
      <c r="F51" s="11">
        <v>2</v>
      </c>
      <c r="G51" s="12"/>
      <c r="H51" s="13" t="str">
        <f t="shared" si="1"/>
        <v>辞退する</v>
      </c>
    </row>
    <row r="52" spans="1:8" ht="39.950000000000003" customHeight="1" x14ac:dyDescent="0.15">
      <c r="A52" s="7">
        <v>46</v>
      </c>
      <c r="B52" s="8" t="s">
        <v>74</v>
      </c>
      <c r="C52" s="9" t="s">
        <v>75</v>
      </c>
      <c r="D52" s="9" t="s">
        <v>112</v>
      </c>
      <c r="E52" s="10" t="s">
        <v>160</v>
      </c>
      <c r="F52" s="11">
        <v>2</v>
      </c>
      <c r="G52" s="12"/>
      <c r="H52" s="13" t="str">
        <f t="shared" si="1"/>
        <v>辞退する</v>
      </c>
    </row>
    <row r="53" spans="1:8" ht="39.950000000000003" customHeight="1" x14ac:dyDescent="0.15">
      <c r="A53" s="7">
        <v>47</v>
      </c>
      <c r="B53" s="8" t="s">
        <v>76</v>
      </c>
      <c r="C53" s="9" t="s">
        <v>77</v>
      </c>
      <c r="D53" s="9" t="s">
        <v>113</v>
      </c>
      <c r="E53" s="10" t="s">
        <v>161</v>
      </c>
      <c r="F53" s="11">
        <v>2</v>
      </c>
      <c r="G53" s="12"/>
      <c r="H53" s="13" t="str">
        <f t="shared" si="1"/>
        <v>辞退する</v>
      </c>
    </row>
    <row r="54" spans="1:8" ht="39.950000000000003" customHeight="1" x14ac:dyDescent="0.15">
      <c r="A54" s="7">
        <v>48</v>
      </c>
      <c r="B54" s="8" t="s">
        <v>78</v>
      </c>
      <c r="C54" s="9" t="s">
        <v>79</v>
      </c>
      <c r="D54" s="9" t="s">
        <v>114</v>
      </c>
      <c r="E54" s="10" t="s">
        <v>162</v>
      </c>
      <c r="F54" s="11">
        <v>5</v>
      </c>
      <c r="G54" s="12"/>
      <c r="H54" s="13" t="str">
        <f t="shared" ref="H54" si="2">IF(G54&gt;0,F54*G54,"辞退する")</f>
        <v>辞退する</v>
      </c>
    </row>
  </sheetData>
  <mergeCells count="11">
    <mergeCell ref="I5:I6"/>
    <mergeCell ref="A1:H1"/>
    <mergeCell ref="C4:H4"/>
    <mergeCell ref="A5:A6"/>
    <mergeCell ref="B5:B6"/>
    <mergeCell ref="C5:C6"/>
    <mergeCell ref="D5:D6"/>
    <mergeCell ref="E5:E6"/>
    <mergeCell ref="F5:F6"/>
    <mergeCell ref="G5:G6"/>
    <mergeCell ref="H5:H6"/>
  </mergeCells>
  <phoneticPr fontId="1"/>
  <printOptions horizontalCentered="1" verticalCentered="1"/>
  <pageMargins left="0.70866141732283461" right="0.70866141732283461" top="0.74803149606299213" bottom="0.74803149606299213" header="0.31496062992125984" footer="0.31496062992125984"/>
  <pageSetup paperSize="9" scale="38" orientation="portrait" r:id="rId1"/>
  <headerFooter>
    <oddFooter>&amp;C&amp;"BIZ UD明朝 Medium,標準"&amp;14仕様-1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入札明細表</vt:lpstr>
      <vt:lpstr>入札明細表!Print_Area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矢崎 永久</cp:lastModifiedBy>
  <cp:lastPrinted>2024-07-09T23:53:43Z</cp:lastPrinted>
  <dcterms:created xsi:type="dcterms:W3CDTF">2006-11-16T00:13:03Z</dcterms:created>
  <dcterms:modified xsi:type="dcterms:W3CDTF">2024-09-09T07:34:48Z</dcterms:modified>
</cp:coreProperties>
</file>