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6年度\40_薬品費\40_02_契約書\40_02_010_契約書（医薬品）\病院調達\03 医薬品9品目（入札）\01 執行伺い（病院入札）\"/>
    </mc:Choice>
  </mc:AlternateContent>
  <xr:revisionPtr revIDLastSave="0" documentId="13_ncr:1_{EC9346E8-4BF9-4E54-99AB-12B3A2B47D3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明細表" sheetId="3" r:id="rId1"/>
  </sheets>
  <definedNames>
    <definedName name="_xlnm.Print_Area" localSheetId="0">入札明細表!$A$1:$H$15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3" l="1"/>
  <c r="H12" i="3"/>
  <c r="H13" i="3"/>
  <c r="H14" i="3"/>
  <c r="H9" i="3"/>
  <c r="H10" i="3"/>
  <c r="H11" i="3"/>
  <c r="H8" i="3"/>
  <c r="H7" i="3"/>
</calcChain>
</file>

<file path=xl/sharedStrings.xml><?xml version="1.0" encoding="utf-8"?>
<sst xmlns="http://schemas.openxmlformats.org/spreadsheetml/2006/main" count="47" uniqueCount="45">
  <si>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</si>
  <si>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</si>
  <si>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</si>
  <si>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</si>
  <si>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</si>
  <si>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←I列に見積単価を入力すると</t>
    <rPh sb="2" eb="3">
      <t>レツ</t>
    </rPh>
    <rPh sb="4" eb="6">
      <t>ミツモリ</t>
    </rPh>
    <rPh sb="6" eb="8">
      <t>タンカ</t>
    </rPh>
    <rPh sb="9" eb="11">
      <t>ニュウリョク</t>
    </rPh>
    <phoneticPr fontId="1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</si>
  <si>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</si>
  <si>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</si>
  <si>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</si>
  <si>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</si>
  <si>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大塚製薬</t>
  </si>
  <si>
    <t>ファイザー</t>
  </si>
  <si>
    <t>令和６年度医薬品入札明細表</t>
    <rPh sb="0" eb="2">
      <t>レイワ</t>
    </rPh>
    <rPh sb="3" eb="5">
      <t>ネンド</t>
    </rPh>
    <rPh sb="5" eb="8">
      <t>イヤクヒン</t>
    </rPh>
    <rPh sb="8" eb="10">
      <t>ニュウサツ</t>
    </rPh>
    <rPh sb="10" eb="13">
      <t>メイサイヒョウ</t>
    </rPh>
    <phoneticPr fontId="1"/>
  </si>
  <si>
    <t>アストラゼネカ</t>
  </si>
  <si>
    <t>トルカプ錠１６０ｍｇ</t>
  </si>
  <si>
    <t>160mg 32錠</t>
  </si>
  <si>
    <t>トルカプ錠２００ｍｇ</t>
  </si>
  <si>
    <t>200mg 32錠</t>
  </si>
  <si>
    <t>Meiji Seika ﾌｧﾙﾏ</t>
  </si>
  <si>
    <t>レズロック錠２００ｍｇ</t>
  </si>
  <si>
    <t>200mg ﾊﾞﾗ30錠</t>
  </si>
  <si>
    <t>エルレフィオ皮下注４４ｍｇ</t>
  </si>
  <si>
    <t>44mg 1.1mL 1V</t>
  </si>
  <si>
    <t>エルレフィオ皮下注７６ｍｇ</t>
  </si>
  <si>
    <t>76mg 1.9mL 1V</t>
  </si>
  <si>
    <t>ビカネイト輸液1L</t>
  </si>
  <si>
    <t>1L 10袋</t>
  </si>
  <si>
    <t>アステラス製薬</t>
  </si>
  <si>
    <t>ビロイ点滴静注用１００ｍｇ</t>
  </si>
  <si>
    <t>100mg 1V</t>
  </si>
  <si>
    <t>旭化成ファーマ</t>
  </si>
  <si>
    <t>リクラスト点滴静注液５ｍｇ（袋）</t>
  </si>
  <si>
    <t>5mg100mL 1袋</t>
  </si>
  <si>
    <t>エーザイ</t>
  </si>
  <si>
    <t>レミトロ点滴静注用３００μｇ</t>
  </si>
  <si>
    <t>300μg 1V</t>
  </si>
  <si>
    <t>4987650714104</t>
  </si>
  <si>
    <t>4987650715101</t>
  </si>
  <si>
    <t>4987222003001</t>
  </si>
  <si>
    <t>4987114228703</t>
  </si>
  <si>
    <t>4987114228802</t>
  </si>
  <si>
    <t>4987035112501</t>
  </si>
  <si>
    <t>4987233107637</t>
  </si>
  <si>
    <t>4987153195639</t>
  </si>
  <si>
    <t>4987028206019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</si>
</sst>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15"/>
  <sheetViews>
    <sheetView tabSelected="1" view="pageBreakPreview" topLeftCell="A7" zoomScaleNormal="100" zoomScaleSheetLayoutView="100" workbookViewId="0">
      <selection activeCell="E8" sqref="E8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16" t="s">
        <v>12</v>
      </c>
      <c r="B1" s="16"/>
      <c r="C1" s="16"/>
      <c r="D1" s="16"/>
      <c r="E1" s="16"/>
      <c r="F1" s="16"/>
      <c r="G1" s="16"/>
      <c r="H1" s="16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17" t="s">
        <v>7</v>
      </c>
      <c r="D4" s="17"/>
      <c r="E4" s="17"/>
      <c r="F4" s="17"/>
      <c r="G4" s="17"/>
      <c r="H4" s="17"/>
    </row>
    <row r="5" spans="1:9" ht="20.100000000000001" customHeight="1" x14ac:dyDescent="0.15">
      <c r="A5" s="18" t="s">
        <v>2</v>
      </c>
      <c r="B5" s="20" t="s">
        <v>1</v>
      </c>
      <c r="C5" s="22" t="s">
        <v>8</v>
      </c>
      <c r="D5" s="22" t="s">
        <v>9</v>
      </c>
      <c r="E5" s="20" t="s">
        <v>0</v>
      </c>
      <c r="F5" s="24" t="s">
        <v>3</v>
      </c>
      <c r="G5" s="26" t="s">
        <v>4</v>
      </c>
      <c r="H5" s="28" t="s">
        <v>6</v>
      </c>
      <c r="I5" s="14"/>
    </row>
    <row r="6" spans="1:9" ht="20.100000000000001" customHeight="1" x14ac:dyDescent="0.15">
      <c r="A6" s="19"/>
      <c r="B6" s="21"/>
      <c r="C6" s="23"/>
      <c r="D6" s="23"/>
      <c r="E6" s="21"/>
      <c r="F6" s="25"/>
      <c r="G6" s="27"/>
      <c r="H6" s="29"/>
      <c r="I6" s="15"/>
    </row>
    <row r="7" spans="1:9" ht="39.950000000000003" customHeight="1" x14ac:dyDescent="0.15">
      <c r="A7" s="7">
        <v>1</v>
      </c>
      <c r="B7" s="8" t="s">
        <v>13</v>
      </c>
      <c r="C7" s="9" t="s">
        <v>14</v>
      </c>
      <c r="D7" s="9" t="s">
        <v>15</v>
      </c>
      <c r="E7" s="10" t="s">
        <v>36</v>
      </c>
      <c r="F7" s="11">
        <v>3</v>
      </c>
      <c r="G7" s="12"/>
      <c r="H7" s="13" t="str">
        <f>IF(G7&gt;0,F7*G7,"辞退する")</f>
        <v>辞退する</v>
      </c>
      <c r="I7" s="6" t="s">
        <v>5</v>
      </c>
    </row>
    <row r="8" spans="1:9" ht="39.950000000000003" customHeight="1" x14ac:dyDescent="0.15">
      <c r="A8" s="7">
        <v>2</v>
      </c>
      <c r="B8" s="8" t="s">
        <v>13</v>
      </c>
      <c r="C8" s="9" t="s">
        <v>16</v>
      </c>
      <c r="D8" s="9" t="s">
        <v>17</v>
      </c>
      <c r="E8" s="10" t="s">
        <v>37</v>
      </c>
      <c r="F8" s="11">
        <v>3</v>
      </c>
      <c r="G8" s="12"/>
      <c r="H8" s="13" t="str">
        <f t="shared" ref="H8" si="0">IF(G8&gt;0,F8*G8,"辞退する")</f>
        <v>辞退する</v>
      </c>
    </row>
    <row r="9" spans="1:9" ht="39.950000000000003" customHeight="1" x14ac:dyDescent="0.15">
      <c r="A9" s="7">
        <v>3</v>
      </c>
      <c r="B9" s="8" t="s">
        <v>18</v>
      </c>
      <c r="C9" s="9" t="s">
        <v>19</v>
      </c>
      <c r="D9" s="9" t="s">
        <v>20</v>
      </c>
      <c r="E9" s="10" t="s">
        <v>38</v>
      </c>
      <c r="F9" s="11">
        <v>3</v>
      </c>
      <c r="G9" s="12"/>
      <c r="H9" s="13" t="str">
        <f t="shared" ref="H9" si="1">IF(G9&gt;0,F9*G9,"辞退する")</f>
        <v>辞退する</v>
      </c>
    </row>
    <row r="10" spans="1:9" ht="39.950000000000003" customHeight="1" x14ac:dyDescent="0.15">
      <c r="A10" s="7">
        <v>4</v>
      </c>
      <c r="B10" s="8" t="s">
        <v>11</v>
      </c>
      <c r="C10" s="9" t="s">
        <v>21</v>
      </c>
      <c r="D10" s="9" t="s">
        <v>22</v>
      </c>
      <c r="E10" s="10" t="s">
        <v>39</v>
      </c>
      <c r="F10" s="11">
        <v>3</v>
      </c>
      <c r="G10" s="12"/>
      <c r="H10" s="13" t="str">
        <f t="shared" ref="H10" si="2">IF(G10&gt;0,F10*G10,"辞退する")</f>
        <v>辞退する</v>
      </c>
    </row>
    <row r="11" spans="1:9" ht="39.950000000000003" customHeight="1" x14ac:dyDescent="0.15">
      <c r="A11" s="7">
        <v>5</v>
      </c>
      <c r="B11" s="8" t="s">
        <v>11</v>
      </c>
      <c r="C11" s="9" t="s">
        <v>23</v>
      </c>
      <c r="D11" s="9" t="s">
        <v>24</v>
      </c>
      <c r="E11" s="10" t="s">
        <v>40</v>
      </c>
      <c r="F11" s="11">
        <v>3</v>
      </c>
      <c r="G11" s="12"/>
      <c r="H11" s="13" t="str">
        <f t="shared" ref="H11" si="3">IF(G11&gt;0,F11*G11,"辞退する")</f>
        <v>辞退する</v>
      </c>
    </row>
    <row r="12" spans="1:9" ht="39.950000000000003" customHeight="1" x14ac:dyDescent="0.15">
      <c r="A12" s="7">
        <v>6</v>
      </c>
      <c r="B12" s="8" t="s">
        <v>10</v>
      </c>
      <c r="C12" s="9" t="s">
        <v>25</v>
      </c>
      <c r="D12" s="9" t="s">
        <v>26</v>
      </c>
      <c r="E12" s="10" t="s">
        <v>41</v>
      </c>
      <c r="F12" s="11">
        <v>60</v>
      </c>
      <c r="G12" s="12"/>
      <c r="H12" s="13" t="str">
        <f t="shared" ref="H12" si="4">IF(G12&gt;0,F12*G12,"辞退する")</f>
        <v>辞退する</v>
      </c>
    </row>
    <row r="13" spans="1:9" ht="39.950000000000003" customHeight="1" x14ac:dyDescent="0.15">
      <c r="A13" s="7">
        <v>7</v>
      </c>
      <c r="B13" s="8" t="s">
        <v>27</v>
      </c>
      <c r="C13" s="9" t="s">
        <v>28</v>
      </c>
      <c r="D13" s="9" t="s">
        <v>29</v>
      </c>
      <c r="E13" s="10" t="s">
        <v>42</v>
      </c>
      <c r="F13" s="11">
        <v>90</v>
      </c>
      <c r="G13" s="12"/>
      <c r="H13" s="13" t="str">
        <f t="shared" ref="H13" si="5">IF(G13&gt;0,F13*G13,"辞退する")</f>
        <v>辞退する</v>
      </c>
    </row>
    <row r="14" spans="1:9" ht="39.950000000000003" customHeight="1" x14ac:dyDescent="0.15">
      <c r="A14" s="7">
        <v>8</v>
      </c>
      <c r="B14" s="8" t="s">
        <v>30</v>
      </c>
      <c r="C14" s="9" t="s">
        <v>31</v>
      </c>
      <c r="D14" s="9" t="s">
        <v>32</v>
      </c>
      <c r="E14" s="10" t="s">
        <v>43</v>
      </c>
      <c r="F14" s="11">
        <v>9</v>
      </c>
      <c r="G14" s="12"/>
      <c r="H14" s="13" t="str">
        <f t="shared" ref="H14" si="6">IF(G14&gt;0,F14*G14,"辞退する")</f>
        <v>辞退する</v>
      </c>
    </row>
    <row r="15" spans="1:9" ht="39.950000000000003" customHeight="1" x14ac:dyDescent="0.15">
      <c r="A15" s="7">
        <v>9</v>
      </c>
      <c r="B15" s="8" t="s">
        <v>33</v>
      </c>
      <c r="C15" s="9" t="s">
        <v>34</v>
      </c>
      <c r="D15" s="9" t="s">
        <v>35</v>
      </c>
      <c r="E15" s="10" t="s">
        <v>44</v>
      </c>
      <c r="F15" s="11">
        <v>30</v>
      </c>
      <c r="G15" s="12"/>
      <c r="H15" s="13" t="str">
        <f t="shared" ref="H15" si="7">IF(G15&gt;0,F15*G15,"辞退する")</f>
        <v>辞退する</v>
      </c>
    </row>
  </sheetData>
  <mergeCells count="11">
    <mergeCell ref="I5:I6"/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72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2024-07-09T23:53:43Z</cp:lastPrinted>
  <dcterms:created xsi:type="dcterms:W3CDTF">2006-11-16T00:13:03Z</dcterms:created>
  <dcterms:modified xsi:type="dcterms:W3CDTF">2024-07-10T00:07:37Z</dcterms:modified>
</cp:coreProperties>
</file>