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9.141\youdo\R6年度\40_薬品費\40_02_契約書\40_02_010_契約書（医薬品）\病院調達\02 医薬品24品目\01 執行伺い（病院入札）\入札公告ファイル\"/>
    </mc:Choice>
  </mc:AlternateContent>
  <xr:revisionPtr revIDLastSave="0" documentId="8_{0DEB8984-A6EE-4CAC-AE0E-E8D0F6F5BFB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明細表" sheetId="3" r:id="rId1"/>
  </sheets>
  <definedNames>
    <definedName name="_xlnm.Print_Area" localSheetId="0">入札明細表!$A$1:$H$54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1" i="3" l="1"/>
  <c r="H53" i="3"/>
  <c r="H49" i="3"/>
  <c r="H47" i="3"/>
  <c r="H41" i="3"/>
  <c r="H43" i="3"/>
  <c r="H45" i="3"/>
  <c r="H33" i="3"/>
  <c r="H35" i="3"/>
  <c r="H37" i="3"/>
  <c r="H39" i="3"/>
  <c r="H23" i="3"/>
  <c r="H25" i="3"/>
  <c r="H27" i="3"/>
  <c r="H29" i="3"/>
  <c r="H31" i="3"/>
  <c r="H17" i="3"/>
  <c r="H19" i="3"/>
  <c r="H21" i="3"/>
  <c r="H11" i="3"/>
  <c r="H13" i="3"/>
  <c r="H15" i="3"/>
  <c r="H9" i="3"/>
  <c r="H7" i="3"/>
</calcChain>
</file>

<file path=xl/sharedStrings.xml><?xml version="1.0" encoding="utf-8"?>
<sst xmlns="http://schemas.openxmlformats.org/spreadsheetml/2006/main" count="84" uniqueCount="76">
  <si>
    <t>JANｺｰﾄﾞ</t>
  </si>
  <si>
    <t>販売ﾒｰｶｰ名</t>
  </si>
  <si>
    <t>札
番号　</t>
    <rPh sb="0" eb="1">
      <t>サツ</t>
    </rPh>
    <rPh sb="2" eb="4">
      <t>バンゴウ</t>
    </rPh>
    <phoneticPr fontId="1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</si>
  <si>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</si>
  <si>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</si>
  <si>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　このメッセージは消えます。</t>
    <rPh sb="9" eb="10">
      <t>キ</t>
    </rPh>
    <phoneticPr fontId="1"/>
  </si>
  <si>
    <t>←I列に見積単価を入力すると</t>
    <rPh sb="2" eb="3">
      <t>レツ</t>
    </rPh>
    <rPh sb="4" eb="6">
      <t>ミツモリ</t>
    </rPh>
    <rPh sb="6" eb="8">
      <t>タンカ</t>
    </rPh>
    <rPh sb="9" eb="11">
      <t>ニュウリョク</t>
    </rPh>
    <phoneticPr fontId="1"/>
  </si>
  <si>
    <t>見込金額
（税別）
（A×B）</t>
    <rPh sb="0" eb="2">
      <t>ミコミ</t>
    </rPh>
    <rPh sb="2" eb="4">
      <t>キンガク</t>
    </rPh>
    <rPh sb="6" eb="8">
      <t>ゼイベツ</t>
    </rPh>
    <phoneticPr fontId="4"/>
  </si>
  <si>
    <t>※ 見積単価欄には、包装単位の見積単価を入力してください。
　 なお、応札しない品目については何も入力しないでください。</t>
    <rPh sb="2" eb="4">
      <t>ミツモリ</t>
    </rPh>
    <rPh sb="4" eb="6">
      <t>タンカ</t>
    </rPh>
    <rPh sb="6" eb="7">
      <t>ラン</t>
    </rPh>
    <rPh sb="10" eb="12">
      <t>ホウソウ</t>
    </rPh>
    <rPh sb="12" eb="14">
      <t>タンイ</t>
    </rPh>
    <rPh sb="15" eb="17">
      <t>ミツモリ</t>
    </rPh>
    <rPh sb="17" eb="19">
      <t>タンカ</t>
    </rPh>
    <rPh sb="20" eb="22">
      <t>ニュウリョク</t>
    </rPh>
    <rPh sb="35" eb="37">
      <t>オウサツ</t>
    </rPh>
    <rPh sb="40" eb="42">
      <t>ヒンモク</t>
    </rPh>
    <rPh sb="47" eb="48">
      <t>ナニ</t>
    </rPh>
    <rPh sb="49" eb="51">
      <t>ニュウリョク</t>
    </rPh>
    <phoneticPr fontId="1"/>
  </si>
  <si>
    <t>商品名</t>
    <rPh sb="0" eb="3">
      <t>ショウヒンメイ</t>
    </rPh>
    <phoneticPr fontId="1"/>
  </si>
  <si>
    <t>包装単位</t>
    <rPh sb="0" eb="4">
      <t>ホウソウタンイ</t>
    </rPh>
    <phoneticPr fontId="1"/>
  </si>
  <si>
    <t>大塚製薬</t>
  </si>
  <si>
    <t>東和薬品</t>
  </si>
  <si>
    <t>沢井製薬</t>
  </si>
  <si>
    <t>ノバルティスＰ</t>
  </si>
  <si>
    <t>ファイザー</t>
  </si>
  <si>
    <t>塩野義</t>
  </si>
  <si>
    <t>三和化学</t>
  </si>
  <si>
    <t>日本点眼薬研究所</t>
  </si>
  <si>
    <t>杏林製薬</t>
  </si>
  <si>
    <t>日本化薬</t>
  </si>
  <si>
    <t>ｱﾙｼﾞｪﾆｸｽ</t>
  </si>
  <si>
    <t>旭化成ファーマ</t>
  </si>
  <si>
    <t>ヴィアトリス</t>
  </si>
  <si>
    <t>日本新薬</t>
  </si>
  <si>
    <t>ファーマエッセンシア</t>
  </si>
  <si>
    <t>サノフィ</t>
  </si>
  <si>
    <t>武田薬品</t>
  </si>
  <si>
    <t>ブリストルマイヤーズ</t>
  </si>
  <si>
    <t>イノラス配合経腸用液(ﾖｰｸﾞﾙﾄ) 187.5mL</t>
  </si>
  <si>
    <t>28袋</t>
  </si>
  <si>
    <t>イノラス配合経腸用液(ｺｰﾋｰ) 125mL</t>
  </si>
  <si>
    <t>イノラス配合経腸用液(紅茶) 125mL</t>
  </si>
  <si>
    <t>カルベジロール錠１０ｍｇ「トーワ」</t>
  </si>
  <si>
    <t>10mg 100錠</t>
  </si>
  <si>
    <t>酢酸亜鉛錠５０ｍｇ「サワイ」</t>
  </si>
  <si>
    <t>50mg 100錠</t>
  </si>
  <si>
    <t>ジャドニュ顆粒分包３６０ｍｇ</t>
  </si>
  <si>
    <t>360mg 30包</t>
  </si>
  <si>
    <t>ターゼナカプセル０．２５ｍｇ</t>
  </si>
  <si>
    <t>0.25mg10ｶﾌﾟｾﾙ 1ｼｰﾄ</t>
  </si>
  <si>
    <t>ターゼナカプセル１ｍｇ</t>
  </si>
  <si>
    <t>1mg10ｶﾌﾟｾﾙ 1ｼｰﾄ</t>
  </si>
  <si>
    <t>フロモックス錠１００ｍｇ</t>
  </si>
  <si>
    <t>PTP 100錠</t>
  </si>
  <si>
    <t>ラグノスＮＦ経口ゼリー分包１２ｇ</t>
  </si>
  <si>
    <t>12g 84包</t>
  </si>
  <si>
    <t>ﾋｱﾙﾛﾝ酸ﾅﾄﾘｳﾑ点眼液0.1%｢Nitten｣</t>
  </si>
  <si>
    <t>0.1% 5mL 10瓶</t>
  </si>
  <si>
    <t>モメタゾン点鼻液５０μｇ「杏林」５６噴霧用</t>
  </si>
  <si>
    <t>5mg 10g 5瓶</t>
  </si>
  <si>
    <t>イリノテカン塩酸塩点滴静注液４０ｍｇ「ＮＫ」</t>
  </si>
  <si>
    <t>40mg 2mL 1V</t>
  </si>
  <si>
    <t>イリノテカン塩酸塩点滴静注液１００ｍｇ「ＮＫ」</t>
  </si>
  <si>
    <t>100mg 5mL 1V</t>
  </si>
  <si>
    <t>ウィフガート点滴静注４００ｍｇ</t>
  </si>
  <si>
    <t>400mg 20mL 1V</t>
  </si>
  <si>
    <t>クレセンバ点滴静注用２００ｍｇ</t>
  </si>
  <si>
    <t>200mg 10V</t>
  </si>
  <si>
    <t>セフタジジム静注用１ｇ「ＶＴＲＳ」</t>
  </si>
  <si>
    <t>1g 10V</t>
  </si>
  <si>
    <t>ビキセオス配合静注用</t>
  </si>
  <si>
    <t>144mg 1V</t>
  </si>
  <si>
    <t>ﾌﾟﾚｾﾃﾞｯｸｽ静注液200μg/50mLｼﾘﾝｼﾞ｢ﾌｧｲｻﾞｰ｣</t>
  </si>
  <si>
    <t>200μg 50mL 5筒</t>
  </si>
  <si>
    <t>ベスレミ皮下注２５０μｇシリンジ</t>
  </si>
  <si>
    <t>250μg 0.5mL 1筒</t>
  </si>
  <si>
    <t>マブキャンパス点滴静注３０ｍｇ</t>
  </si>
  <si>
    <t>1mL*1V</t>
  </si>
  <si>
    <t>ミダゾラム注射液１０ｍｇ「ＮＩＧ」</t>
  </si>
  <si>
    <t>10mg 2mL 10A</t>
  </si>
  <si>
    <t>レブロジル皮下注用２５ｍｇ</t>
  </si>
  <si>
    <t>25mg 1V</t>
  </si>
  <si>
    <t>レブロジル皮下注用７５ｍｇ</t>
  </si>
  <si>
    <t>75mg 1V</t>
  </si>
  <si>
    <t>令和６年度医薬品入札明細表</t>
    <rPh sb="0" eb="2">
      <t>レイワ</t>
    </rPh>
    <rPh sb="3" eb="5">
      <t>ネンド</t>
    </rPh>
    <rPh sb="5" eb="8">
      <t>イヤクヒン</t>
    </rPh>
    <rPh sb="8" eb="10">
      <t>ニュウサツ</t>
    </rPh>
    <rPh sb="10" eb="13">
      <t>メイサイヒョウ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</si>
</sst>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@&quot;#,##0&quot;円&quot;"/>
    <numFmt numFmtId="177" formatCode="#,###&quot;円&quot;"/>
    <numFmt numFmtId="178" formatCode="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9" fillId="0" borderId="6" xfId="0" applyFont="1" applyBorder="1" applyAlignment="1"/>
    <xf numFmtId="0" fontId="9" fillId="0" borderId="6" xfId="0" applyFont="1" applyBorder="1" applyAlignment="1">
      <alignment vertical="top"/>
    </xf>
    <xf numFmtId="0" fontId="10" fillId="0" borderId="0" xfId="0" applyFont="1" applyAlignment="1">
      <alignment horizontal="center" vertical="top"/>
    </xf>
    <xf numFmtId="38" fontId="6" fillId="0" borderId="0" xfId="1" applyFont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8" fontId="6" fillId="2" borderId="3" xfId="1" applyFont="1" applyFill="1" applyBorder="1" applyAlignment="1">
      <alignment horizontal="center" vertical="center" wrapText="1"/>
    </xf>
    <xf numFmtId="38" fontId="6" fillId="2" borderId="9" xfId="1" applyFont="1" applyFill="1" applyBorder="1" applyAlignment="1">
      <alignment horizontal="center" vertical="center" wrapText="1"/>
    </xf>
    <xf numFmtId="38" fontId="6" fillId="2" borderId="4" xfId="1" applyFont="1" applyFill="1" applyBorder="1" applyAlignment="1">
      <alignment horizontal="center" vertical="center" wrapText="1"/>
    </xf>
    <xf numFmtId="38" fontId="6" fillId="2" borderId="10" xfId="1" applyFont="1" applyFill="1" applyBorder="1" applyAlignment="1">
      <alignment horizontal="center" vertical="center" wrapText="1"/>
    </xf>
    <xf numFmtId="38" fontId="6" fillId="2" borderId="5" xfId="1" applyFont="1" applyFill="1" applyBorder="1" applyAlignment="1">
      <alignment horizontal="center" vertical="center" wrapText="1"/>
    </xf>
    <xf numFmtId="38" fontId="6" fillId="2" borderId="11" xfId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178" fontId="6" fillId="0" borderId="13" xfId="0" applyNumberFormat="1" applyFont="1" applyBorder="1" applyAlignment="1">
      <alignment horizontal="center" vertical="center"/>
    </xf>
    <xf numFmtId="178" fontId="6" fillId="0" borderId="8" xfId="0" applyNumberFormat="1" applyFont="1" applyBorder="1" applyAlignment="1">
      <alignment horizontal="center" vertical="center"/>
    </xf>
    <xf numFmtId="178" fontId="8" fillId="0" borderId="14" xfId="1" applyNumberFormat="1" applyFont="1" applyFill="1" applyBorder="1" applyAlignment="1">
      <alignment horizontal="center" vertical="center"/>
    </xf>
    <xf numFmtId="178" fontId="8" fillId="0" borderId="9" xfId="1" applyNumberFormat="1" applyFont="1" applyFill="1" applyBorder="1" applyAlignment="1">
      <alignment horizontal="center" vertical="center"/>
    </xf>
    <xf numFmtId="176" fontId="8" fillId="0" borderId="15" xfId="1" applyNumberFormat="1" applyFont="1" applyFill="1" applyBorder="1" applyAlignment="1">
      <alignment horizontal="center" vertical="center"/>
    </xf>
    <xf numFmtId="176" fontId="8" fillId="0" borderId="10" xfId="1" applyNumberFormat="1" applyFont="1" applyFill="1" applyBorder="1" applyAlignment="1">
      <alignment horizontal="center" vertical="center"/>
    </xf>
    <xf numFmtId="177" fontId="8" fillId="0" borderId="16" xfId="1" applyNumberFormat="1" applyFont="1" applyFill="1" applyBorder="1" applyAlignment="1">
      <alignment horizontal="center" vertical="center"/>
    </xf>
    <xf numFmtId="177" fontId="8" fillId="0" borderId="11" xfId="1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I54"/>
  <sheetViews>
    <sheetView tabSelected="1" view="pageBreakPreview" zoomScaleNormal="100" zoomScaleSheetLayoutView="100" workbookViewId="0">
      <selection activeCell="A2" sqref="A2"/>
    </sheetView>
  </sheetViews>
  <sheetFormatPr defaultRowHeight="13.5" x14ac:dyDescent="0.15"/>
  <cols>
    <col min="1" max="1" width="5.25" style="4" customWidth="1"/>
    <col min="2" max="2" width="13" style="2" bestFit="1" customWidth="1"/>
    <col min="3" max="3" width="37.5" style="4" bestFit="1" customWidth="1"/>
    <col min="4" max="4" width="11" style="4" bestFit="1" customWidth="1"/>
    <col min="5" max="5" width="15" style="4" bestFit="1" customWidth="1"/>
    <col min="6" max="6" width="13" style="5" bestFit="1" customWidth="1"/>
    <col min="7" max="7" width="13" style="3" bestFit="1" customWidth="1"/>
    <col min="8" max="8" width="15.5" style="3" bestFit="1" customWidth="1"/>
    <col min="9" max="9" width="1.625" style="4" customWidth="1"/>
    <col min="10" max="16384" width="9" style="4"/>
  </cols>
  <sheetData>
    <row r="1" spans="1:9" ht="27.75" x14ac:dyDescent="0.15">
      <c r="A1" s="8" t="s">
        <v>75</v>
      </c>
      <c r="B1" s="8"/>
      <c r="C1" s="8"/>
      <c r="D1" s="8"/>
      <c r="E1" s="8"/>
      <c r="F1" s="8"/>
      <c r="G1" s="8"/>
      <c r="H1" s="8"/>
    </row>
    <row r="2" spans="1:9" ht="18.75" x14ac:dyDescent="0.15">
      <c r="A2" s="1"/>
    </row>
    <row r="3" spans="1:9" ht="18.75" x14ac:dyDescent="0.15">
      <c r="A3" s="1"/>
    </row>
    <row r="4" spans="1:9" ht="29.25" customHeight="1" thickBot="1" x14ac:dyDescent="0.2">
      <c r="C4" s="9" t="s">
        <v>8</v>
      </c>
      <c r="D4" s="9"/>
      <c r="E4" s="9"/>
      <c r="F4" s="9"/>
      <c r="G4" s="9"/>
      <c r="H4" s="9"/>
    </row>
    <row r="5" spans="1:9" ht="20.100000000000001" customHeight="1" x14ac:dyDescent="0.15">
      <c r="A5" s="10" t="s">
        <v>2</v>
      </c>
      <c r="B5" s="12" t="s">
        <v>1</v>
      </c>
      <c r="C5" s="14" t="s">
        <v>9</v>
      </c>
      <c r="D5" s="14" t="s">
        <v>10</v>
      </c>
      <c r="E5" s="12" t="s">
        <v>0</v>
      </c>
      <c r="F5" s="16" t="s">
        <v>3</v>
      </c>
      <c r="G5" s="18" t="s">
        <v>4</v>
      </c>
      <c r="H5" s="20" t="s">
        <v>7</v>
      </c>
      <c r="I5" s="22"/>
    </row>
    <row r="6" spans="1:9" ht="20.100000000000001" customHeight="1" x14ac:dyDescent="0.15">
      <c r="A6" s="11"/>
      <c r="B6" s="13"/>
      <c r="C6" s="15"/>
      <c r="D6" s="15"/>
      <c r="E6" s="13"/>
      <c r="F6" s="17"/>
      <c r="G6" s="19"/>
      <c r="H6" s="21"/>
      <c r="I6" s="23"/>
    </row>
    <row r="7" spans="1:9" ht="20.100000000000001" customHeight="1" x14ac:dyDescent="0.15">
      <c r="A7" s="24">
        <v>1</v>
      </c>
      <c r="B7" s="26" t="s">
        <v>11</v>
      </c>
      <c r="C7" s="28" t="s">
        <v>29</v>
      </c>
      <c r="D7" s="28" t="s">
        <v>30</v>
      </c>
      <c r="E7" s="30">
        <v>4987035654506</v>
      </c>
      <c r="F7" s="32">
        <v>5</v>
      </c>
      <c r="G7" s="34"/>
      <c r="H7" s="36" t="str">
        <f>IF(G7&gt;0,F7*G7,"辞退する")</f>
        <v>辞退する</v>
      </c>
      <c r="I7" s="6" t="s">
        <v>6</v>
      </c>
    </row>
    <row r="8" spans="1:9" ht="20.100000000000001" customHeight="1" x14ac:dyDescent="0.15">
      <c r="A8" s="25"/>
      <c r="B8" s="27"/>
      <c r="C8" s="29"/>
      <c r="D8" s="29"/>
      <c r="E8" s="31"/>
      <c r="F8" s="33"/>
      <c r="G8" s="35"/>
      <c r="H8" s="37"/>
      <c r="I8" s="7" t="s">
        <v>5</v>
      </c>
    </row>
    <row r="9" spans="1:9" ht="20.100000000000001" customHeight="1" x14ac:dyDescent="0.15">
      <c r="A9" s="24">
        <v>2</v>
      </c>
      <c r="B9" s="26" t="s">
        <v>11</v>
      </c>
      <c r="C9" s="28" t="s">
        <v>31</v>
      </c>
      <c r="D9" s="28" t="s">
        <v>30</v>
      </c>
      <c r="E9" s="30">
        <v>4987035662105</v>
      </c>
      <c r="F9" s="32">
        <v>5</v>
      </c>
      <c r="G9" s="34"/>
      <c r="H9" s="36" t="str">
        <f t="shared" ref="H9" si="0">IF(G9&gt;0,F9*G9,"辞退する")</f>
        <v>辞退する</v>
      </c>
    </row>
    <row r="10" spans="1:9" ht="20.100000000000001" customHeight="1" x14ac:dyDescent="0.15">
      <c r="A10" s="25"/>
      <c r="B10" s="27"/>
      <c r="C10" s="29"/>
      <c r="D10" s="29"/>
      <c r="E10" s="31"/>
      <c r="F10" s="33"/>
      <c r="G10" s="35"/>
      <c r="H10" s="37"/>
    </row>
    <row r="11" spans="1:9" ht="20.100000000000001" customHeight="1" x14ac:dyDescent="0.15">
      <c r="A11" s="24">
        <v>3</v>
      </c>
      <c r="B11" s="26" t="s">
        <v>11</v>
      </c>
      <c r="C11" s="28" t="s">
        <v>32</v>
      </c>
      <c r="D11" s="28" t="s">
        <v>30</v>
      </c>
      <c r="E11" s="30">
        <v>4987035662204</v>
      </c>
      <c r="F11" s="32">
        <v>5</v>
      </c>
      <c r="G11" s="34"/>
      <c r="H11" s="36" t="str">
        <f t="shared" ref="H11" si="1">IF(G11&gt;0,F11*G11,"辞退する")</f>
        <v>辞退する</v>
      </c>
    </row>
    <row r="12" spans="1:9" ht="20.100000000000001" customHeight="1" x14ac:dyDescent="0.15">
      <c r="A12" s="25"/>
      <c r="B12" s="27"/>
      <c r="C12" s="29"/>
      <c r="D12" s="29"/>
      <c r="E12" s="31"/>
      <c r="F12" s="33"/>
      <c r="G12" s="35"/>
      <c r="H12" s="37"/>
    </row>
    <row r="13" spans="1:9" ht="20.100000000000001" customHeight="1" x14ac:dyDescent="0.15">
      <c r="A13" s="24">
        <v>4</v>
      </c>
      <c r="B13" s="26" t="s">
        <v>12</v>
      </c>
      <c r="C13" s="28" t="s">
        <v>33</v>
      </c>
      <c r="D13" s="28" t="s">
        <v>34</v>
      </c>
      <c r="E13" s="30">
        <v>4987155274059</v>
      </c>
      <c r="F13" s="32">
        <v>2</v>
      </c>
      <c r="G13" s="34"/>
      <c r="H13" s="36" t="str">
        <f t="shared" ref="H13" si="2">IF(G13&gt;0,F13*G13,"辞退する")</f>
        <v>辞退する</v>
      </c>
    </row>
    <row r="14" spans="1:9" ht="20.100000000000001" customHeight="1" x14ac:dyDescent="0.15">
      <c r="A14" s="25"/>
      <c r="B14" s="27"/>
      <c r="C14" s="29"/>
      <c r="D14" s="29"/>
      <c r="E14" s="31"/>
      <c r="F14" s="33"/>
      <c r="G14" s="35"/>
      <c r="H14" s="37"/>
    </row>
    <row r="15" spans="1:9" ht="20.100000000000001" customHeight="1" x14ac:dyDescent="0.15">
      <c r="A15" s="24">
        <v>5</v>
      </c>
      <c r="B15" s="26" t="s">
        <v>13</v>
      </c>
      <c r="C15" s="28" t="s">
        <v>35</v>
      </c>
      <c r="D15" s="28" t="s">
        <v>36</v>
      </c>
      <c r="E15" s="30">
        <v>4987080086512</v>
      </c>
      <c r="F15" s="32">
        <v>2</v>
      </c>
      <c r="G15" s="34"/>
      <c r="H15" s="36" t="str">
        <f t="shared" ref="H15" si="3">IF(G15&gt;0,F15*G15,"辞退する")</f>
        <v>辞退する</v>
      </c>
    </row>
    <row r="16" spans="1:9" ht="20.100000000000001" customHeight="1" x14ac:dyDescent="0.15">
      <c r="A16" s="25"/>
      <c r="B16" s="27"/>
      <c r="C16" s="29"/>
      <c r="D16" s="29"/>
      <c r="E16" s="31"/>
      <c r="F16" s="33"/>
      <c r="G16" s="35"/>
      <c r="H16" s="37"/>
    </row>
    <row r="17" spans="1:8" ht="20.100000000000001" customHeight="1" x14ac:dyDescent="0.15">
      <c r="A17" s="24">
        <v>6</v>
      </c>
      <c r="B17" s="26" t="s">
        <v>14</v>
      </c>
      <c r="C17" s="28" t="s">
        <v>37</v>
      </c>
      <c r="D17" s="28" t="s">
        <v>38</v>
      </c>
      <c r="E17" s="30">
        <v>4987443375314</v>
      </c>
      <c r="F17" s="32">
        <v>1</v>
      </c>
      <c r="G17" s="34"/>
      <c r="H17" s="36" t="str">
        <f t="shared" ref="H17" si="4">IF(G17&gt;0,F17*G17,"辞退する")</f>
        <v>辞退する</v>
      </c>
    </row>
    <row r="18" spans="1:8" ht="20.100000000000001" customHeight="1" x14ac:dyDescent="0.15">
      <c r="A18" s="25"/>
      <c r="B18" s="27"/>
      <c r="C18" s="29"/>
      <c r="D18" s="29"/>
      <c r="E18" s="31"/>
      <c r="F18" s="33"/>
      <c r="G18" s="35"/>
      <c r="H18" s="37"/>
    </row>
    <row r="19" spans="1:8" ht="20.100000000000001" customHeight="1" x14ac:dyDescent="0.15">
      <c r="A19" s="24">
        <v>7</v>
      </c>
      <c r="B19" s="26" t="s">
        <v>15</v>
      </c>
      <c r="C19" s="28" t="s">
        <v>39</v>
      </c>
      <c r="D19" s="28" t="s">
        <v>40</v>
      </c>
      <c r="E19" s="30">
        <v>4987114228208</v>
      </c>
      <c r="F19" s="32">
        <v>2</v>
      </c>
      <c r="G19" s="34"/>
      <c r="H19" s="36" t="str">
        <f t="shared" ref="H19" si="5">IF(G19&gt;0,F19*G19,"辞退する")</f>
        <v>辞退する</v>
      </c>
    </row>
    <row r="20" spans="1:8" ht="20.100000000000001" customHeight="1" x14ac:dyDescent="0.15">
      <c r="A20" s="25"/>
      <c r="B20" s="27"/>
      <c r="C20" s="29"/>
      <c r="D20" s="29"/>
      <c r="E20" s="31"/>
      <c r="F20" s="33"/>
      <c r="G20" s="35"/>
      <c r="H20" s="37"/>
    </row>
    <row r="21" spans="1:8" ht="20.100000000000001" customHeight="1" x14ac:dyDescent="0.15">
      <c r="A21" s="24">
        <v>8</v>
      </c>
      <c r="B21" s="26" t="s">
        <v>15</v>
      </c>
      <c r="C21" s="28" t="s">
        <v>41</v>
      </c>
      <c r="D21" s="28" t="s">
        <v>42</v>
      </c>
      <c r="E21" s="30">
        <v>4987114228307</v>
      </c>
      <c r="F21" s="32">
        <v>2</v>
      </c>
      <c r="G21" s="34"/>
      <c r="H21" s="36" t="str">
        <f t="shared" ref="H21" si="6">IF(G21&gt;0,F21*G21,"辞退する")</f>
        <v>辞退する</v>
      </c>
    </row>
    <row r="22" spans="1:8" ht="20.100000000000001" customHeight="1" x14ac:dyDescent="0.15">
      <c r="A22" s="25"/>
      <c r="B22" s="27"/>
      <c r="C22" s="29"/>
      <c r="D22" s="29"/>
      <c r="E22" s="31"/>
      <c r="F22" s="33"/>
      <c r="G22" s="35"/>
      <c r="H22" s="37"/>
    </row>
    <row r="23" spans="1:8" ht="20.100000000000001" customHeight="1" x14ac:dyDescent="0.15">
      <c r="A23" s="24">
        <v>9</v>
      </c>
      <c r="B23" s="26" t="s">
        <v>16</v>
      </c>
      <c r="C23" s="28" t="s">
        <v>43</v>
      </c>
      <c r="D23" s="28" t="s">
        <v>44</v>
      </c>
      <c r="E23" s="30">
        <v>4987087026412</v>
      </c>
      <c r="F23" s="32">
        <v>2</v>
      </c>
      <c r="G23" s="34"/>
      <c r="H23" s="36" t="str">
        <f t="shared" ref="H23" si="7">IF(G23&gt;0,F23*G23,"辞退する")</f>
        <v>辞退する</v>
      </c>
    </row>
    <row r="24" spans="1:8" ht="20.100000000000001" customHeight="1" x14ac:dyDescent="0.15">
      <c r="A24" s="25"/>
      <c r="B24" s="27"/>
      <c r="C24" s="29"/>
      <c r="D24" s="29"/>
      <c r="E24" s="31"/>
      <c r="F24" s="33"/>
      <c r="G24" s="35"/>
      <c r="H24" s="37"/>
    </row>
    <row r="25" spans="1:8" ht="20.100000000000001" customHeight="1" x14ac:dyDescent="0.15">
      <c r="A25" s="24">
        <v>10</v>
      </c>
      <c r="B25" s="26" t="s">
        <v>17</v>
      </c>
      <c r="C25" s="28" t="s">
        <v>45</v>
      </c>
      <c r="D25" s="28" t="s">
        <v>46</v>
      </c>
      <c r="E25" s="30">
        <v>4987086220569</v>
      </c>
      <c r="F25" s="32">
        <v>16</v>
      </c>
      <c r="G25" s="34"/>
      <c r="H25" s="36" t="str">
        <f t="shared" ref="H25" si="8">IF(G25&gt;0,F25*G25,"辞退する")</f>
        <v>辞退する</v>
      </c>
    </row>
    <row r="26" spans="1:8" ht="20.100000000000001" customHeight="1" x14ac:dyDescent="0.15">
      <c r="A26" s="25"/>
      <c r="B26" s="27"/>
      <c r="C26" s="29"/>
      <c r="D26" s="29"/>
      <c r="E26" s="31"/>
      <c r="F26" s="33"/>
      <c r="G26" s="35"/>
      <c r="H26" s="37"/>
    </row>
    <row r="27" spans="1:8" ht="20.100000000000001" customHeight="1" x14ac:dyDescent="0.15">
      <c r="A27" s="24">
        <v>11</v>
      </c>
      <c r="B27" s="26" t="s">
        <v>18</v>
      </c>
      <c r="C27" s="28" t="s">
        <v>47</v>
      </c>
      <c r="D27" s="28" t="s">
        <v>48</v>
      </c>
      <c r="E27" s="30">
        <v>4987421096224</v>
      </c>
      <c r="F27" s="32">
        <v>8</v>
      </c>
      <c r="G27" s="34"/>
      <c r="H27" s="36" t="str">
        <f t="shared" ref="H27" si="9">IF(G27&gt;0,F27*G27,"辞退する")</f>
        <v>辞退する</v>
      </c>
    </row>
    <row r="28" spans="1:8" ht="20.100000000000001" customHeight="1" x14ac:dyDescent="0.15">
      <c r="A28" s="25"/>
      <c r="B28" s="27"/>
      <c r="C28" s="29"/>
      <c r="D28" s="29"/>
      <c r="E28" s="31"/>
      <c r="F28" s="33"/>
      <c r="G28" s="35"/>
      <c r="H28" s="37"/>
    </row>
    <row r="29" spans="1:8" ht="20.100000000000001" customHeight="1" x14ac:dyDescent="0.15">
      <c r="A29" s="24">
        <v>12</v>
      </c>
      <c r="B29" s="26" t="s">
        <v>19</v>
      </c>
      <c r="C29" s="28" t="s">
        <v>49</v>
      </c>
      <c r="D29" s="28" t="s">
        <v>50</v>
      </c>
      <c r="E29" s="30">
        <v>4987060308023</v>
      </c>
      <c r="F29" s="32">
        <v>3</v>
      </c>
      <c r="G29" s="34"/>
      <c r="H29" s="36" t="str">
        <f t="shared" ref="H29" si="10">IF(G29&gt;0,F29*G29,"辞退する")</f>
        <v>辞退する</v>
      </c>
    </row>
    <row r="30" spans="1:8" ht="20.100000000000001" customHeight="1" x14ac:dyDescent="0.15">
      <c r="A30" s="25"/>
      <c r="B30" s="27"/>
      <c r="C30" s="29"/>
      <c r="D30" s="29"/>
      <c r="E30" s="31"/>
      <c r="F30" s="33"/>
      <c r="G30" s="35"/>
      <c r="H30" s="37"/>
    </row>
    <row r="31" spans="1:8" ht="20.100000000000001" customHeight="1" x14ac:dyDescent="0.15">
      <c r="A31" s="24">
        <v>13</v>
      </c>
      <c r="B31" s="26" t="s">
        <v>20</v>
      </c>
      <c r="C31" s="28" t="s">
        <v>51</v>
      </c>
      <c r="D31" s="28" t="s">
        <v>52</v>
      </c>
      <c r="E31" s="30">
        <v>4987170007625</v>
      </c>
      <c r="F31" s="32">
        <v>540</v>
      </c>
      <c r="G31" s="34"/>
      <c r="H31" s="36" t="str">
        <f t="shared" ref="H31" si="11">IF(G31&gt;0,F31*G31,"辞退する")</f>
        <v>辞退する</v>
      </c>
    </row>
    <row r="32" spans="1:8" ht="20.100000000000001" customHeight="1" x14ac:dyDescent="0.15">
      <c r="A32" s="25"/>
      <c r="B32" s="27"/>
      <c r="C32" s="29"/>
      <c r="D32" s="29"/>
      <c r="E32" s="31"/>
      <c r="F32" s="33"/>
      <c r="G32" s="35"/>
      <c r="H32" s="37"/>
    </row>
    <row r="33" spans="1:8" ht="20.100000000000001" customHeight="1" x14ac:dyDescent="0.15">
      <c r="A33" s="24">
        <v>14</v>
      </c>
      <c r="B33" s="26" t="s">
        <v>20</v>
      </c>
      <c r="C33" s="28" t="s">
        <v>53</v>
      </c>
      <c r="D33" s="28" t="s">
        <v>54</v>
      </c>
      <c r="E33" s="30">
        <v>4987170007632</v>
      </c>
      <c r="F33" s="32">
        <v>360</v>
      </c>
      <c r="G33" s="34"/>
      <c r="H33" s="36" t="str">
        <f t="shared" ref="H33" si="12">IF(G33&gt;0,F33*G33,"辞退する")</f>
        <v>辞退する</v>
      </c>
    </row>
    <row r="34" spans="1:8" ht="20.100000000000001" customHeight="1" x14ac:dyDescent="0.15">
      <c r="A34" s="25"/>
      <c r="B34" s="27"/>
      <c r="C34" s="29"/>
      <c r="D34" s="29"/>
      <c r="E34" s="31"/>
      <c r="F34" s="33"/>
      <c r="G34" s="35"/>
      <c r="H34" s="37"/>
    </row>
    <row r="35" spans="1:8" ht="20.100000000000001" customHeight="1" x14ac:dyDescent="0.15">
      <c r="A35" s="24">
        <v>15</v>
      </c>
      <c r="B35" s="26" t="s">
        <v>21</v>
      </c>
      <c r="C35" s="28" t="s">
        <v>55</v>
      </c>
      <c r="D35" s="28" t="s">
        <v>56</v>
      </c>
      <c r="E35" s="30">
        <v>4987962101005</v>
      </c>
      <c r="F35" s="32">
        <v>1</v>
      </c>
      <c r="G35" s="34"/>
      <c r="H35" s="36" t="str">
        <f t="shared" ref="H35" si="13">IF(G35&gt;0,F35*G35,"辞退する")</f>
        <v>辞退する</v>
      </c>
    </row>
    <row r="36" spans="1:8" ht="20.100000000000001" customHeight="1" x14ac:dyDescent="0.15">
      <c r="A36" s="25"/>
      <c r="B36" s="27"/>
      <c r="C36" s="29"/>
      <c r="D36" s="29"/>
      <c r="E36" s="31"/>
      <c r="F36" s="33"/>
      <c r="G36" s="35"/>
      <c r="H36" s="37"/>
    </row>
    <row r="37" spans="1:8" ht="20.100000000000001" customHeight="1" x14ac:dyDescent="0.15">
      <c r="A37" s="24">
        <v>16</v>
      </c>
      <c r="B37" s="26" t="s">
        <v>22</v>
      </c>
      <c r="C37" s="28" t="s">
        <v>57</v>
      </c>
      <c r="D37" s="28" t="s">
        <v>58</v>
      </c>
      <c r="E37" s="30">
        <v>4987153035072</v>
      </c>
      <c r="F37" s="32">
        <v>3</v>
      </c>
      <c r="G37" s="34"/>
      <c r="H37" s="36" t="str">
        <f t="shared" ref="H37" si="14">IF(G37&gt;0,F37*G37,"辞退する")</f>
        <v>辞退する</v>
      </c>
    </row>
    <row r="38" spans="1:8" ht="20.100000000000001" customHeight="1" x14ac:dyDescent="0.15">
      <c r="A38" s="25"/>
      <c r="B38" s="27"/>
      <c r="C38" s="29"/>
      <c r="D38" s="29"/>
      <c r="E38" s="31"/>
      <c r="F38" s="33"/>
      <c r="G38" s="35"/>
      <c r="H38" s="37"/>
    </row>
    <row r="39" spans="1:8" ht="20.100000000000001" customHeight="1" x14ac:dyDescent="0.15">
      <c r="A39" s="24">
        <v>17</v>
      </c>
      <c r="B39" s="26" t="s">
        <v>23</v>
      </c>
      <c r="C39" s="28" t="s">
        <v>59</v>
      </c>
      <c r="D39" s="28" t="s">
        <v>60</v>
      </c>
      <c r="E39" s="30">
        <v>4987901065108</v>
      </c>
      <c r="F39" s="32">
        <v>5</v>
      </c>
      <c r="G39" s="34"/>
      <c r="H39" s="36" t="str">
        <f t="shared" ref="H39" si="15">IF(G39&gt;0,F39*G39,"辞退する")</f>
        <v>辞退する</v>
      </c>
    </row>
    <row r="40" spans="1:8" ht="20.100000000000001" customHeight="1" x14ac:dyDescent="0.15">
      <c r="A40" s="25"/>
      <c r="B40" s="27"/>
      <c r="C40" s="29"/>
      <c r="D40" s="29"/>
      <c r="E40" s="31"/>
      <c r="F40" s="33"/>
      <c r="G40" s="35"/>
      <c r="H40" s="37"/>
    </row>
    <row r="41" spans="1:8" ht="20.100000000000001" customHeight="1" x14ac:dyDescent="0.15">
      <c r="A41" s="24">
        <v>18</v>
      </c>
      <c r="B41" s="26" t="s">
        <v>24</v>
      </c>
      <c r="C41" s="28" t="s">
        <v>61</v>
      </c>
      <c r="D41" s="28" t="s">
        <v>62</v>
      </c>
      <c r="E41" s="30">
        <v>4987173019434</v>
      </c>
      <c r="F41" s="32">
        <v>5</v>
      </c>
      <c r="G41" s="34"/>
      <c r="H41" s="36" t="str">
        <f t="shared" ref="H41" si="16">IF(G41&gt;0,F41*G41,"辞退する")</f>
        <v>辞退する</v>
      </c>
    </row>
    <row r="42" spans="1:8" ht="20.100000000000001" customHeight="1" x14ac:dyDescent="0.15">
      <c r="A42" s="25"/>
      <c r="B42" s="27"/>
      <c r="C42" s="29"/>
      <c r="D42" s="29"/>
      <c r="E42" s="31"/>
      <c r="F42" s="33"/>
      <c r="G42" s="35"/>
      <c r="H42" s="37"/>
    </row>
    <row r="43" spans="1:8" ht="20.100000000000001" customHeight="1" x14ac:dyDescent="0.15">
      <c r="A43" s="24">
        <v>19</v>
      </c>
      <c r="B43" s="26" t="s">
        <v>15</v>
      </c>
      <c r="C43" s="28" t="s">
        <v>63</v>
      </c>
      <c r="D43" s="28" t="s">
        <v>64</v>
      </c>
      <c r="E43" s="30">
        <v>4987114174604</v>
      </c>
      <c r="F43" s="32">
        <v>30</v>
      </c>
      <c r="G43" s="34"/>
      <c r="H43" s="36" t="str">
        <f t="shared" ref="H43" si="17">IF(G43&gt;0,F43*G43,"辞退する")</f>
        <v>辞退する</v>
      </c>
    </row>
    <row r="44" spans="1:8" ht="20.100000000000001" customHeight="1" x14ac:dyDescent="0.15">
      <c r="A44" s="25"/>
      <c r="B44" s="27"/>
      <c r="C44" s="29"/>
      <c r="D44" s="29"/>
      <c r="E44" s="31"/>
      <c r="F44" s="33"/>
      <c r="G44" s="35"/>
      <c r="H44" s="37"/>
    </row>
    <row r="45" spans="1:8" ht="20.100000000000001" customHeight="1" x14ac:dyDescent="0.15">
      <c r="A45" s="24">
        <v>20</v>
      </c>
      <c r="B45" s="26" t="s">
        <v>25</v>
      </c>
      <c r="C45" s="28" t="s">
        <v>65</v>
      </c>
      <c r="D45" s="28" t="s">
        <v>66</v>
      </c>
      <c r="E45" s="30">
        <v>4987963000109</v>
      </c>
      <c r="F45" s="32">
        <v>2</v>
      </c>
      <c r="G45" s="34"/>
      <c r="H45" s="36" t="str">
        <f t="shared" ref="H45" si="18">IF(G45&gt;0,F45*G45,"辞退する")</f>
        <v>辞退する</v>
      </c>
    </row>
    <row r="46" spans="1:8" ht="20.100000000000001" customHeight="1" x14ac:dyDescent="0.15">
      <c r="A46" s="25"/>
      <c r="B46" s="27"/>
      <c r="C46" s="29"/>
      <c r="D46" s="29"/>
      <c r="E46" s="31"/>
      <c r="F46" s="33"/>
      <c r="G46" s="35"/>
      <c r="H46" s="37"/>
    </row>
    <row r="47" spans="1:8" ht="20.100000000000001" customHeight="1" x14ac:dyDescent="0.15">
      <c r="A47" s="24">
        <v>21</v>
      </c>
      <c r="B47" s="26" t="s">
        <v>26</v>
      </c>
      <c r="C47" s="28" t="s">
        <v>67</v>
      </c>
      <c r="D47" s="28" t="s">
        <v>68</v>
      </c>
      <c r="E47" s="30">
        <v>4987199107153</v>
      </c>
      <c r="F47" s="32">
        <v>12</v>
      </c>
      <c r="G47" s="34"/>
      <c r="H47" s="36" t="str">
        <f t="shared" ref="H47" si="19">IF(G47&gt;0,F47*G47,"辞退する")</f>
        <v>辞退する</v>
      </c>
    </row>
    <row r="48" spans="1:8" ht="20.100000000000001" customHeight="1" x14ac:dyDescent="0.15">
      <c r="A48" s="25"/>
      <c r="B48" s="27"/>
      <c r="C48" s="29"/>
      <c r="D48" s="29"/>
      <c r="E48" s="31"/>
      <c r="F48" s="33"/>
      <c r="G48" s="35"/>
      <c r="H48" s="37"/>
    </row>
    <row r="49" spans="1:8" ht="20.100000000000001" customHeight="1" x14ac:dyDescent="0.15">
      <c r="A49" s="24">
        <v>22</v>
      </c>
      <c r="B49" s="26" t="s">
        <v>27</v>
      </c>
      <c r="C49" s="28" t="s">
        <v>69</v>
      </c>
      <c r="D49" s="28" t="s">
        <v>70</v>
      </c>
      <c r="E49" s="30">
        <v>4987123873390</v>
      </c>
      <c r="F49" s="32">
        <v>400</v>
      </c>
      <c r="G49" s="34"/>
      <c r="H49" s="36" t="str">
        <f t="shared" ref="H49" si="20">IF(G49&gt;0,F49*G49,"辞退する")</f>
        <v>辞退する</v>
      </c>
    </row>
    <row r="50" spans="1:8" ht="20.100000000000001" customHeight="1" x14ac:dyDescent="0.15">
      <c r="A50" s="25"/>
      <c r="B50" s="27"/>
      <c r="C50" s="29"/>
      <c r="D50" s="29"/>
      <c r="E50" s="31"/>
      <c r="F50" s="33"/>
      <c r="G50" s="35"/>
      <c r="H50" s="37"/>
    </row>
    <row r="51" spans="1:8" ht="20.100000000000001" customHeight="1" x14ac:dyDescent="0.15">
      <c r="A51" s="24">
        <v>23</v>
      </c>
      <c r="B51" s="26" t="s">
        <v>28</v>
      </c>
      <c r="C51" s="28" t="s">
        <v>71</v>
      </c>
      <c r="D51" s="28" t="s">
        <v>72</v>
      </c>
      <c r="E51" s="30">
        <v>4987279181028</v>
      </c>
      <c r="F51" s="32">
        <v>1</v>
      </c>
      <c r="G51" s="34"/>
      <c r="H51" s="36" t="str">
        <f t="shared" ref="H51" si="21">IF(G51&gt;0,F51*G51,"辞退する")</f>
        <v>辞退する</v>
      </c>
    </row>
    <row r="52" spans="1:8" ht="20.100000000000001" customHeight="1" x14ac:dyDescent="0.15">
      <c r="A52" s="25"/>
      <c r="B52" s="27"/>
      <c r="C52" s="29"/>
      <c r="D52" s="29"/>
      <c r="E52" s="31"/>
      <c r="F52" s="33"/>
      <c r="G52" s="35"/>
      <c r="H52" s="37"/>
    </row>
    <row r="53" spans="1:8" ht="20.100000000000001" customHeight="1" x14ac:dyDescent="0.15">
      <c r="A53" s="24">
        <v>24</v>
      </c>
      <c r="B53" s="26" t="s">
        <v>28</v>
      </c>
      <c r="C53" s="28" t="s">
        <v>73</v>
      </c>
      <c r="D53" s="28" t="s">
        <v>74</v>
      </c>
      <c r="E53" s="30">
        <v>4987279181035</v>
      </c>
      <c r="F53" s="32">
        <v>1</v>
      </c>
      <c r="G53" s="34"/>
      <c r="H53" s="36" t="str">
        <f t="shared" ref="H53" si="22">IF(G53&gt;0,F53*G53,"辞退する")</f>
        <v>辞退する</v>
      </c>
    </row>
    <row r="54" spans="1:8" ht="20.100000000000001" customHeight="1" x14ac:dyDescent="0.15">
      <c r="A54" s="25"/>
      <c r="B54" s="27"/>
      <c r="C54" s="29"/>
      <c r="D54" s="29"/>
      <c r="E54" s="31"/>
      <c r="F54" s="33"/>
      <c r="G54" s="35"/>
      <c r="H54" s="37"/>
    </row>
  </sheetData>
  <mergeCells count="203">
    <mergeCell ref="F39:F40"/>
    <mergeCell ref="G39:G40"/>
    <mergeCell ref="H39:H40"/>
    <mergeCell ref="A47:A48"/>
    <mergeCell ref="B47:B48"/>
    <mergeCell ref="C47:C48"/>
    <mergeCell ref="D47:D48"/>
    <mergeCell ref="E47:E48"/>
    <mergeCell ref="F47:F48"/>
    <mergeCell ref="G47:G48"/>
    <mergeCell ref="H47:H48"/>
    <mergeCell ref="A39:A40"/>
    <mergeCell ref="B39:B40"/>
    <mergeCell ref="C39:C40"/>
    <mergeCell ref="D39:D40"/>
    <mergeCell ref="E39:E40"/>
    <mergeCell ref="G43:G44"/>
    <mergeCell ref="H43:H44"/>
    <mergeCell ref="A45:A46"/>
    <mergeCell ref="B45:B46"/>
    <mergeCell ref="C45:C46"/>
    <mergeCell ref="D45:D46"/>
    <mergeCell ref="E45:E46"/>
    <mergeCell ref="F45:F46"/>
    <mergeCell ref="F35:F36"/>
    <mergeCell ref="G35:G36"/>
    <mergeCell ref="H35:H36"/>
    <mergeCell ref="A37:A38"/>
    <mergeCell ref="B37:B38"/>
    <mergeCell ref="C37:C38"/>
    <mergeCell ref="D37:D38"/>
    <mergeCell ref="E37:E38"/>
    <mergeCell ref="F37:F38"/>
    <mergeCell ref="G37:G38"/>
    <mergeCell ref="H37:H38"/>
    <mergeCell ref="A35:A36"/>
    <mergeCell ref="B35:B36"/>
    <mergeCell ref="C35:C36"/>
    <mergeCell ref="D35:D36"/>
    <mergeCell ref="E35:E36"/>
    <mergeCell ref="F31:F32"/>
    <mergeCell ref="G31:G32"/>
    <mergeCell ref="H31:H32"/>
    <mergeCell ref="A33:A34"/>
    <mergeCell ref="B33:B34"/>
    <mergeCell ref="C33:C34"/>
    <mergeCell ref="D33:D34"/>
    <mergeCell ref="E33:E34"/>
    <mergeCell ref="F33:F34"/>
    <mergeCell ref="G33:G34"/>
    <mergeCell ref="H33:H34"/>
    <mergeCell ref="A31:A32"/>
    <mergeCell ref="B31:B32"/>
    <mergeCell ref="C31:C32"/>
    <mergeCell ref="D31:D32"/>
    <mergeCell ref="E31:E32"/>
    <mergeCell ref="F27:F28"/>
    <mergeCell ref="G27:G28"/>
    <mergeCell ref="H27:H28"/>
    <mergeCell ref="A29:A30"/>
    <mergeCell ref="B29:B30"/>
    <mergeCell ref="C29:C30"/>
    <mergeCell ref="D29:D30"/>
    <mergeCell ref="E29:E30"/>
    <mergeCell ref="F29:F30"/>
    <mergeCell ref="G29:G30"/>
    <mergeCell ref="H29:H30"/>
    <mergeCell ref="A27:A28"/>
    <mergeCell ref="B27:B28"/>
    <mergeCell ref="C27:C28"/>
    <mergeCell ref="D27:D28"/>
    <mergeCell ref="E27:E28"/>
    <mergeCell ref="F23:F24"/>
    <mergeCell ref="G23:G24"/>
    <mergeCell ref="H23:H24"/>
    <mergeCell ref="A25:A26"/>
    <mergeCell ref="B25:B26"/>
    <mergeCell ref="C25:C26"/>
    <mergeCell ref="D25:D26"/>
    <mergeCell ref="E25:E26"/>
    <mergeCell ref="F25:F26"/>
    <mergeCell ref="G25:G26"/>
    <mergeCell ref="H25:H26"/>
    <mergeCell ref="A23:A24"/>
    <mergeCell ref="B23:B24"/>
    <mergeCell ref="C23:C24"/>
    <mergeCell ref="D23:D24"/>
    <mergeCell ref="E23:E24"/>
    <mergeCell ref="F19:F20"/>
    <mergeCell ref="G19:G20"/>
    <mergeCell ref="H19:H20"/>
    <mergeCell ref="A21:A22"/>
    <mergeCell ref="B21:B22"/>
    <mergeCell ref="C21:C22"/>
    <mergeCell ref="D21:D22"/>
    <mergeCell ref="E21:E22"/>
    <mergeCell ref="F21:F22"/>
    <mergeCell ref="G21:G22"/>
    <mergeCell ref="H21:H22"/>
    <mergeCell ref="A19:A20"/>
    <mergeCell ref="B19:B20"/>
    <mergeCell ref="C19:C20"/>
    <mergeCell ref="D19:D20"/>
    <mergeCell ref="E19:E20"/>
    <mergeCell ref="F15:F16"/>
    <mergeCell ref="G15:G16"/>
    <mergeCell ref="H15:H16"/>
    <mergeCell ref="A17:A18"/>
    <mergeCell ref="B17:B18"/>
    <mergeCell ref="C17:C18"/>
    <mergeCell ref="D17:D18"/>
    <mergeCell ref="E17:E18"/>
    <mergeCell ref="F17:F18"/>
    <mergeCell ref="G17:G18"/>
    <mergeCell ref="H17:H18"/>
    <mergeCell ref="A15:A16"/>
    <mergeCell ref="B15:B16"/>
    <mergeCell ref="C15:C16"/>
    <mergeCell ref="D15:D16"/>
    <mergeCell ref="E15:E16"/>
    <mergeCell ref="F11:F12"/>
    <mergeCell ref="G11:G12"/>
    <mergeCell ref="H11:H12"/>
    <mergeCell ref="A13:A14"/>
    <mergeCell ref="B13:B14"/>
    <mergeCell ref="C13:C14"/>
    <mergeCell ref="D13:D14"/>
    <mergeCell ref="E13:E14"/>
    <mergeCell ref="F13:F14"/>
    <mergeCell ref="G13:G14"/>
    <mergeCell ref="H13:H14"/>
    <mergeCell ref="A11:A12"/>
    <mergeCell ref="B11:B12"/>
    <mergeCell ref="C11:C12"/>
    <mergeCell ref="D11:D12"/>
    <mergeCell ref="E11:E12"/>
    <mergeCell ref="G53:G54"/>
    <mergeCell ref="H53:H54"/>
    <mergeCell ref="A53:A54"/>
    <mergeCell ref="B53:B54"/>
    <mergeCell ref="C53:C54"/>
    <mergeCell ref="D53:D54"/>
    <mergeCell ref="E53:E54"/>
    <mergeCell ref="F53:F54"/>
    <mergeCell ref="G49:G50"/>
    <mergeCell ref="H49:H50"/>
    <mergeCell ref="A51:A52"/>
    <mergeCell ref="B51:B52"/>
    <mergeCell ref="C51:C52"/>
    <mergeCell ref="D51:D52"/>
    <mergeCell ref="E51:E52"/>
    <mergeCell ref="F51:F52"/>
    <mergeCell ref="G51:G52"/>
    <mergeCell ref="H51:H52"/>
    <mergeCell ref="A49:A50"/>
    <mergeCell ref="B49:B50"/>
    <mergeCell ref="C49:C50"/>
    <mergeCell ref="D49:D50"/>
    <mergeCell ref="E49:E50"/>
    <mergeCell ref="F49:F50"/>
    <mergeCell ref="G45:G46"/>
    <mergeCell ref="H45:H46"/>
    <mergeCell ref="A43:A44"/>
    <mergeCell ref="B43:B44"/>
    <mergeCell ref="C43:C44"/>
    <mergeCell ref="D43:D44"/>
    <mergeCell ref="E43:E44"/>
    <mergeCell ref="F43:F44"/>
    <mergeCell ref="G9:G10"/>
    <mergeCell ref="H9:H10"/>
    <mergeCell ref="A41:A42"/>
    <mergeCell ref="B41:B42"/>
    <mergeCell ref="C41:C42"/>
    <mergeCell ref="D41:D42"/>
    <mergeCell ref="E41:E42"/>
    <mergeCell ref="F41:F42"/>
    <mergeCell ref="G41:G42"/>
    <mergeCell ref="H41:H42"/>
    <mergeCell ref="A9:A10"/>
    <mergeCell ref="B9:B10"/>
    <mergeCell ref="C9:C10"/>
    <mergeCell ref="D9:D10"/>
    <mergeCell ref="E9:E10"/>
    <mergeCell ref="F9:F10"/>
    <mergeCell ref="I5:I6"/>
    <mergeCell ref="A7:A8"/>
    <mergeCell ref="B7:B8"/>
    <mergeCell ref="C7:C8"/>
    <mergeCell ref="D7:D8"/>
    <mergeCell ref="E7:E8"/>
    <mergeCell ref="F7:F8"/>
    <mergeCell ref="G7:G8"/>
    <mergeCell ref="H7:H8"/>
    <mergeCell ref="A1:H1"/>
    <mergeCell ref="C4:H4"/>
    <mergeCell ref="A5:A6"/>
    <mergeCell ref="B5:B6"/>
    <mergeCell ref="C5:C6"/>
    <mergeCell ref="D5:D6"/>
    <mergeCell ref="E5:E6"/>
    <mergeCell ref="F5:F6"/>
    <mergeCell ref="G5:G6"/>
    <mergeCell ref="H5:H6"/>
  </mergeCells>
  <phoneticPr fontId="1"/>
  <printOptions horizontalCentered="1" verticalCentered="1"/>
  <pageMargins left="0.70866141732283461" right="0.70866141732283461" top="0.74803149606299213" bottom="0.74803149606299213" header="0.31496062992125984" footer="0.31496062992125984"/>
  <pageSetup paperSize="9" scale="72" orientation="portrait" r:id="rId1"/>
  <headerFooter>
    <oddFooter>&amp;C&amp;"BIZ UD明朝 Medium,標準"&amp;14仕様-1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矢崎 永久</cp:lastModifiedBy>
  <cp:lastPrinted>2024-06-10T02:17:13Z</cp:lastPrinted>
  <dcterms:created xsi:type="dcterms:W3CDTF">2006-11-16T00:13:03Z</dcterms:created>
  <dcterms:modified xsi:type="dcterms:W3CDTF">2024-06-12T23:45:27Z</dcterms:modified>
</cp:coreProperties>
</file>