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9.141\youdo\R5年度\40_薬品費\40_02_契約書\40_02_010_契約書（医薬品）\病院調達\☆小児からもらった入札様式\02 ワクチン類（単価契約） - コピー\01 執行伺い（病院入札）\"/>
    </mc:Choice>
  </mc:AlternateContent>
  <xr:revisionPtr revIDLastSave="0" documentId="13_ncr:1_{EB6285AD-3D16-4F7D-BCD8-7A6FC843CC9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入札明細表" sheetId="3" r:id="rId1"/>
  </sheets>
  <definedNames>
    <definedName name="_xlnm.Print_Area" localSheetId="0">入札明細表!$A$1:$H$22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3" l="1"/>
  <c r="H19" i="3"/>
  <c r="H17" i="3"/>
  <c r="H15" i="3"/>
  <c r="H13" i="3"/>
  <c r="H11" i="3"/>
  <c r="H9" i="3"/>
  <c r="H7" i="3"/>
</calcChain>
</file>

<file path=xl/sharedStrings.xml><?xml version="1.0" encoding="utf-8"?>
<sst xmlns="http://schemas.openxmlformats.org/spreadsheetml/2006/main" count="36" uniqueCount="35">
  <si>
    <t>JANｺｰﾄﾞ</t>
  </si>
  <si>
    <t>販売ﾒｰｶｰ名</t>
  </si>
  <si>
    <t>札
番号　</t>
    <rPh sb="0" eb="1">
      <t>サツ</t>
    </rPh>
    <rPh sb="2" eb="4">
      <t>バンゴウ</t>
    </rPh>
    <phoneticPr fontId="1"/>
  </si>
  <si>
    <t>予定数量
（包装単位）
（A）</t>
    <rPh sb="0" eb="2">
      <t>ヨテイ</t>
    </rPh>
    <rPh sb="2" eb="4">
      <t>スウリョウ</t>
    </rPh>
    <rPh sb="6" eb="8">
      <t>ホウソウ</t>
    </rPh>
    <rPh sb="8" eb="10">
      <t>タンイ</t>
    </rPh>
    <phoneticPr fontId="3"/>
  </si>
  <si>
    <t>見積単価
（包装単位）
（B）</t>
    <rPh sb="0" eb="2">
      <t>ミツ</t>
    </rPh>
    <rPh sb="2" eb="4">
      <t>タンカ</t>
    </rPh>
    <rPh sb="6" eb="8">
      <t>ホウソウ</t>
    </rPh>
    <rPh sb="8" eb="10">
      <t>タンイ</t>
    </rPh>
    <phoneticPr fontId="4"/>
  </si>
  <si>
    <t>　このメッセージは消えます。</t>
    <rPh sb="9" eb="10">
      <t>キ</t>
    </rPh>
    <phoneticPr fontId="1"/>
  </si>
  <si>
    <t>←I列に見積単価を入力すると</t>
    <rPh sb="2" eb="3">
      <t>レツ</t>
    </rPh>
    <rPh sb="4" eb="6">
      <t>ミツモリ</t>
    </rPh>
    <rPh sb="6" eb="8">
      <t>タンカ</t>
    </rPh>
    <rPh sb="9" eb="11">
      <t>ニュウリョク</t>
    </rPh>
    <phoneticPr fontId="1"/>
  </si>
  <si>
    <t>見込金額
（税別）
（A×B）</t>
    <rPh sb="0" eb="2">
      <t>ミコミ</t>
    </rPh>
    <rPh sb="2" eb="4">
      <t>キンガク</t>
    </rPh>
    <rPh sb="6" eb="8">
      <t>ゼイベツ</t>
    </rPh>
    <phoneticPr fontId="4"/>
  </si>
  <si>
    <t>※ 見積単価欄には、包装単位の見積単価を入力してください。
　 なお、応札しない品目については何も入力しないでください。</t>
    <rPh sb="2" eb="4">
      <t>ミツモリ</t>
    </rPh>
    <rPh sb="4" eb="6">
      <t>タンカ</t>
    </rPh>
    <rPh sb="6" eb="7">
      <t>ラン</t>
    </rPh>
    <rPh sb="10" eb="12">
      <t>ホウソウ</t>
    </rPh>
    <rPh sb="12" eb="14">
      <t>タンイ</t>
    </rPh>
    <rPh sb="15" eb="17">
      <t>ミツモリ</t>
    </rPh>
    <rPh sb="17" eb="19">
      <t>タンカ</t>
    </rPh>
    <rPh sb="20" eb="22">
      <t>ニュウリョク</t>
    </rPh>
    <rPh sb="35" eb="37">
      <t>オウサツ</t>
    </rPh>
    <rPh sb="40" eb="42">
      <t>ヒンモク</t>
    </rPh>
    <rPh sb="47" eb="48">
      <t>ナニ</t>
    </rPh>
    <rPh sb="49" eb="51">
      <t>ニュウリョク</t>
    </rPh>
    <phoneticPr fontId="1"/>
  </si>
  <si>
    <t>商品名</t>
    <rPh sb="0" eb="3">
      <t>ショウヒンメイ</t>
    </rPh>
    <phoneticPr fontId="1"/>
  </si>
  <si>
    <t>包装単位</t>
    <rPh sb="0" eb="4">
      <t>ホウソウタンイ</t>
    </rPh>
    <phoneticPr fontId="1"/>
  </si>
  <si>
    <t>ダサチニブ錠20mg「NK」</t>
    <phoneticPr fontId="1"/>
  </si>
  <si>
    <t>ダサチニブ錠50mg「NK」</t>
    <phoneticPr fontId="1"/>
  </si>
  <si>
    <t>ペグフィルグラスチムＢＳ皮下注３．６mg「ﾓﾁﾀﾞ」</t>
    <phoneticPr fontId="1"/>
  </si>
  <si>
    <t>ダプトマイシン静注用３５０ｍｇ「ニプロ」</t>
    <phoneticPr fontId="1"/>
  </si>
  <si>
    <t>キュービトル２０％皮下注４ｇ/２０mL</t>
    <phoneticPr fontId="1"/>
  </si>
  <si>
    <t>グリセリン「ケンエー」25mL 滅菌</t>
    <phoneticPr fontId="1"/>
  </si>
  <si>
    <t>アシクロビル眼軟膏３％「ニットー」</t>
    <phoneticPr fontId="1"/>
  </si>
  <si>
    <t>スキサメトニウム注１００「マルイシ」</t>
    <phoneticPr fontId="1"/>
  </si>
  <si>
    <t>日本化薬</t>
    <phoneticPr fontId="1"/>
  </si>
  <si>
    <t>持田製薬</t>
    <phoneticPr fontId="1"/>
  </si>
  <si>
    <t>ニプロファーマ</t>
    <phoneticPr fontId="1"/>
  </si>
  <si>
    <t>武田薬品</t>
    <phoneticPr fontId="1"/>
  </si>
  <si>
    <t>健栄製薬</t>
    <phoneticPr fontId="1"/>
  </si>
  <si>
    <t>日東メディック</t>
    <phoneticPr fontId="1"/>
  </si>
  <si>
    <t>丸石製薬</t>
    <phoneticPr fontId="1"/>
  </si>
  <si>
    <t>20mg 30錠</t>
    <phoneticPr fontId="1"/>
  </si>
  <si>
    <t>50mg 30錠</t>
    <phoneticPr fontId="1"/>
  </si>
  <si>
    <t>3.6mg 0.36mL 1筒</t>
    <phoneticPr fontId="1"/>
  </si>
  <si>
    <t>350mg 10V</t>
    <phoneticPr fontId="1"/>
  </si>
  <si>
    <t>4g 20mL 1V</t>
    <phoneticPr fontId="1"/>
  </si>
  <si>
    <t>25mL 1瓶</t>
    <phoneticPr fontId="1"/>
  </si>
  <si>
    <t>3% 5g 1本</t>
    <phoneticPr fontId="1"/>
  </si>
  <si>
    <t>2% 5mL 5A</t>
    <phoneticPr fontId="1"/>
  </si>
  <si>
    <t>令和５年度下期及び令和６年度上期医薬品入札明細表</t>
    <rPh sb="0" eb="2">
      <t>レイワ</t>
    </rPh>
    <rPh sb="3" eb="5">
      <t>ネンド</t>
    </rPh>
    <rPh sb="5" eb="7">
      <t>シモキ</t>
    </rPh>
    <rPh sb="7" eb="8">
      <t>オヨ</t>
    </rPh>
    <rPh sb="9" eb="11">
      <t>レイワ</t>
    </rPh>
    <rPh sb="12" eb="14">
      <t>ネンド</t>
    </rPh>
    <rPh sb="14" eb="16">
      <t>カミキ</t>
    </rPh>
    <rPh sb="19" eb="21">
      <t>ニュウサツ</t>
    </rPh>
    <rPh sb="21" eb="24">
      <t>メイサイヒョウ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</si>
</sst>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@&quot;#,##0&quot;円&quot;"/>
    <numFmt numFmtId="177" formatCode="#,###&quot;円&quot;"/>
    <numFmt numFmtId="178" formatCode="0_ 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6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9"/>
      <name val="ＭＳ ゴシック"/>
      <family val="3"/>
      <charset val="128"/>
    </font>
    <font>
      <sz val="24"/>
      <color theme="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5" fillId="0" borderId="0" xfId="0" applyFont="1">
      <alignment vertical="center"/>
    </xf>
    <xf numFmtId="38" fontId="6" fillId="0" borderId="0" xfId="1" applyFont="1" applyFill="1">
      <alignment vertical="center"/>
    </xf>
    <xf numFmtId="38" fontId="6" fillId="0" borderId="0" xfId="1" applyFont="1">
      <alignment vertical="center"/>
    </xf>
    <xf numFmtId="0" fontId="6" fillId="0" borderId="0" xfId="0" applyFont="1">
      <alignment vertical="center"/>
    </xf>
    <xf numFmtId="38" fontId="6" fillId="0" borderId="0" xfId="1" applyFont="1" applyAlignment="1">
      <alignment horizontal="center" vertical="center"/>
    </xf>
    <xf numFmtId="0" fontId="9" fillId="0" borderId="6" xfId="0" applyFont="1" applyBorder="1" applyAlignment="1"/>
    <xf numFmtId="0" fontId="9" fillId="0" borderId="6" xfId="0" applyFont="1" applyBorder="1" applyAlignment="1">
      <alignment vertical="top"/>
    </xf>
    <xf numFmtId="176" fontId="8" fillId="0" borderId="15" xfId="1" applyNumberFormat="1" applyFont="1" applyFill="1" applyBorder="1" applyAlignment="1">
      <alignment horizontal="center" vertical="center"/>
    </xf>
    <xf numFmtId="176" fontId="8" fillId="0" borderId="10" xfId="1" applyNumberFormat="1" applyFont="1" applyFill="1" applyBorder="1" applyAlignment="1">
      <alignment horizontal="center" vertical="center"/>
    </xf>
    <xf numFmtId="177" fontId="8" fillId="0" borderId="16" xfId="1" applyNumberFormat="1" applyFont="1" applyFill="1" applyBorder="1" applyAlignment="1">
      <alignment horizontal="center" vertical="center"/>
    </xf>
    <xf numFmtId="177" fontId="8" fillId="0" borderId="11" xfId="1" applyNumberFormat="1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178" fontId="6" fillId="0" borderId="13" xfId="0" applyNumberFormat="1" applyFont="1" applyBorder="1" applyAlignment="1">
      <alignment horizontal="center" vertical="center"/>
    </xf>
    <xf numFmtId="178" fontId="6" fillId="0" borderId="8" xfId="0" applyNumberFormat="1" applyFont="1" applyBorder="1" applyAlignment="1">
      <alignment horizontal="center" vertical="center"/>
    </xf>
    <xf numFmtId="178" fontId="8" fillId="0" borderId="14" xfId="1" applyNumberFormat="1" applyFont="1" applyFill="1" applyBorder="1" applyAlignment="1">
      <alignment horizontal="center" vertical="center"/>
    </xf>
    <xf numFmtId="178" fontId="8" fillId="0" borderId="9" xfId="1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38" fontId="6" fillId="0" borderId="0" xfId="1" applyFont="1" applyAlignment="1">
      <alignment horizontal="righ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38" fontId="6" fillId="2" borderId="3" xfId="1" applyFont="1" applyFill="1" applyBorder="1" applyAlignment="1">
      <alignment horizontal="center" vertical="center" wrapText="1"/>
    </xf>
    <xf numFmtId="38" fontId="6" fillId="2" borderId="9" xfId="1" applyFont="1" applyFill="1" applyBorder="1" applyAlignment="1">
      <alignment horizontal="center" vertical="center" wrapText="1"/>
    </xf>
    <xf numFmtId="38" fontId="6" fillId="2" borderId="4" xfId="1" applyFont="1" applyFill="1" applyBorder="1" applyAlignment="1">
      <alignment horizontal="center" vertical="center" wrapText="1"/>
    </xf>
    <xf numFmtId="38" fontId="6" fillId="2" borderId="10" xfId="1" applyFont="1" applyFill="1" applyBorder="1" applyAlignment="1">
      <alignment horizontal="center" vertical="center" wrapText="1"/>
    </xf>
    <xf numFmtId="38" fontId="6" fillId="2" borderId="5" xfId="1" applyFont="1" applyFill="1" applyBorder="1" applyAlignment="1">
      <alignment horizontal="center" vertical="center" wrapText="1"/>
    </xf>
    <xf numFmtId="38" fontId="6" fillId="2" borderId="11" xfId="1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66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AFD24-C6BC-4052-AA83-3191887C7090}">
  <sheetPr>
    <pageSetUpPr fitToPage="1"/>
  </sheetPr>
  <dimension ref="A1:I22"/>
  <sheetViews>
    <sheetView tabSelected="1" view="pageBreakPreview" zoomScaleNormal="100" zoomScaleSheetLayoutView="100" workbookViewId="0">
      <selection activeCell="A2" sqref="A2"/>
    </sheetView>
  </sheetViews>
  <sheetFormatPr defaultRowHeight="13.5" x14ac:dyDescent="0.15"/>
  <cols>
    <col min="1" max="1" width="5.25" style="4" customWidth="1"/>
    <col min="2" max="2" width="13" style="2" bestFit="1" customWidth="1"/>
    <col min="3" max="3" width="37.5" style="4" bestFit="1" customWidth="1"/>
    <col min="4" max="4" width="11" style="4" bestFit="1" customWidth="1"/>
    <col min="5" max="5" width="15" style="4" bestFit="1" customWidth="1"/>
    <col min="6" max="6" width="13" style="5" bestFit="1" customWidth="1"/>
    <col min="7" max="7" width="13" style="3" bestFit="1" customWidth="1"/>
    <col min="8" max="8" width="15.5" style="3" bestFit="1" customWidth="1"/>
    <col min="9" max="9" width="1.625" style="4" customWidth="1"/>
    <col min="10" max="16384" width="9" style="4"/>
  </cols>
  <sheetData>
    <row r="1" spans="1:9" ht="27.75" x14ac:dyDescent="0.15">
      <c r="A1" s="24" t="s">
        <v>34</v>
      </c>
      <c r="B1" s="24"/>
      <c r="C1" s="24"/>
      <c r="D1" s="24"/>
      <c r="E1" s="24"/>
      <c r="F1" s="24"/>
      <c r="G1" s="24"/>
      <c r="H1" s="24"/>
    </row>
    <row r="2" spans="1:9" ht="18.75" x14ac:dyDescent="0.15">
      <c r="A2" s="1"/>
    </row>
    <row r="3" spans="1:9" ht="18.75" x14ac:dyDescent="0.15">
      <c r="A3" s="1"/>
    </row>
    <row r="4" spans="1:9" ht="29.25" customHeight="1" thickBot="1" x14ac:dyDescent="0.2">
      <c r="C4" s="25" t="s">
        <v>8</v>
      </c>
      <c r="D4" s="25"/>
      <c r="E4" s="25"/>
      <c r="F4" s="25"/>
      <c r="G4" s="25"/>
      <c r="H4" s="25"/>
    </row>
    <row r="5" spans="1:9" ht="20.100000000000001" customHeight="1" x14ac:dyDescent="0.15">
      <c r="A5" s="26" t="s">
        <v>2</v>
      </c>
      <c r="B5" s="28" t="s">
        <v>1</v>
      </c>
      <c r="C5" s="30" t="s">
        <v>9</v>
      </c>
      <c r="D5" s="30" t="s">
        <v>10</v>
      </c>
      <c r="E5" s="28" t="s">
        <v>0</v>
      </c>
      <c r="F5" s="32" t="s">
        <v>3</v>
      </c>
      <c r="G5" s="34" t="s">
        <v>4</v>
      </c>
      <c r="H5" s="36" t="s">
        <v>7</v>
      </c>
      <c r="I5" s="22"/>
    </row>
    <row r="6" spans="1:9" ht="20.100000000000001" customHeight="1" x14ac:dyDescent="0.15">
      <c r="A6" s="27"/>
      <c r="B6" s="29"/>
      <c r="C6" s="31"/>
      <c r="D6" s="31"/>
      <c r="E6" s="29"/>
      <c r="F6" s="33"/>
      <c r="G6" s="35"/>
      <c r="H6" s="37"/>
      <c r="I6" s="23"/>
    </row>
    <row r="7" spans="1:9" ht="20.100000000000001" customHeight="1" x14ac:dyDescent="0.15">
      <c r="A7" s="12">
        <v>1</v>
      </c>
      <c r="B7" s="14" t="s">
        <v>19</v>
      </c>
      <c r="C7" s="16" t="s">
        <v>11</v>
      </c>
      <c r="D7" s="16" t="s">
        <v>26</v>
      </c>
      <c r="E7" s="18">
        <v>4987170020839</v>
      </c>
      <c r="F7" s="20">
        <v>7</v>
      </c>
      <c r="G7" s="8"/>
      <c r="H7" s="10" t="str">
        <f>IF(G7&gt;0,F7*G7,"辞退する")</f>
        <v>辞退する</v>
      </c>
      <c r="I7" s="6" t="s">
        <v>6</v>
      </c>
    </row>
    <row r="8" spans="1:9" ht="20.100000000000001" customHeight="1" x14ac:dyDescent="0.15">
      <c r="A8" s="13"/>
      <c r="B8" s="15"/>
      <c r="C8" s="17"/>
      <c r="D8" s="17"/>
      <c r="E8" s="19"/>
      <c r="F8" s="21"/>
      <c r="G8" s="9"/>
      <c r="H8" s="11"/>
      <c r="I8" s="7" t="s">
        <v>5</v>
      </c>
    </row>
    <row r="9" spans="1:9" ht="20.100000000000001" customHeight="1" x14ac:dyDescent="0.15">
      <c r="A9" s="12">
        <v>2</v>
      </c>
      <c r="B9" s="14" t="s">
        <v>19</v>
      </c>
      <c r="C9" s="16" t="s">
        <v>12</v>
      </c>
      <c r="D9" s="16" t="s">
        <v>27</v>
      </c>
      <c r="E9" s="18">
        <v>4987170020853</v>
      </c>
      <c r="F9" s="20">
        <v>21</v>
      </c>
      <c r="G9" s="8"/>
      <c r="H9" s="10" t="str">
        <f t="shared" ref="H9" si="0">IF(G9&gt;0,F9*G9,"辞退する")</f>
        <v>辞退する</v>
      </c>
    </row>
    <row r="10" spans="1:9" ht="20.100000000000001" customHeight="1" x14ac:dyDescent="0.15">
      <c r="A10" s="13"/>
      <c r="B10" s="15"/>
      <c r="C10" s="17"/>
      <c r="D10" s="17"/>
      <c r="E10" s="19"/>
      <c r="F10" s="21"/>
      <c r="G10" s="9"/>
      <c r="H10" s="11"/>
    </row>
    <row r="11" spans="1:9" ht="20.100000000000001" customHeight="1" x14ac:dyDescent="0.15">
      <c r="A11" s="12">
        <v>3</v>
      </c>
      <c r="B11" s="14" t="s">
        <v>20</v>
      </c>
      <c r="C11" s="16" t="s">
        <v>13</v>
      </c>
      <c r="D11" s="16" t="s">
        <v>28</v>
      </c>
      <c r="E11" s="18">
        <v>4987224121208</v>
      </c>
      <c r="F11" s="20">
        <v>600</v>
      </c>
      <c r="G11" s="8"/>
      <c r="H11" s="10" t="str">
        <f t="shared" ref="H11" si="1">IF(G11&gt;0,F11*G11,"辞退する")</f>
        <v>辞退する</v>
      </c>
    </row>
    <row r="12" spans="1:9" ht="20.100000000000001" customHeight="1" x14ac:dyDescent="0.15">
      <c r="A12" s="13"/>
      <c r="B12" s="15"/>
      <c r="C12" s="17"/>
      <c r="D12" s="17"/>
      <c r="E12" s="19"/>
      <c r="F12" s="21"/>
      <c r="G12" s="9"/>
      <c r="H12" s="11"/>
    </row>
    <row r="13" spans="1:9" ht="20.100000000000001" customHeight="1" x14ac:dyDescent="0.15">
      <c r="A13" s="12">
        <v>4</v>
      </c>
      <c r="B13" s="14" t="s">
        <v>21</v>
      </c>
      <c r="C13" s="16" t="s">
        <v>14</v>
      </c>
      <c r="D13" s="16" t="s">
        <v>29</v>
      </c>
      <c r="E13" s="18">
        <v>4987190112507</v>
      </c>
      <c r="F13" s="20">
        <v>5</v>
      </c>
      <c r="G13" s="8"/>
      <c r="H13" s="10" t="str">
        <f t="shared" ref="H13" si="2">IF(G13&gt;0,F13*G13,"辞退する")</f>
        <v>辞退する</v>
      </c>
    </row>
    <row r="14" spans="1:9" ht="20.100000000000001" customHeight="1" x14ac:dyDescent="0.15">
      <c r="A14" s="13"/>
      <c r="B14" s="15"/>
      <c r="C14" s="17"/>
      <c r="D14" s="17"/>
      <c r="E14" s="19"/>
      <c r="F14" s="21"/>
      <c r="G14" s="9"/>
      <c r="H14" s="11"/>
    </row>
    <row r="15" spans="1:9" ht="20.100000000000001" customHeight="1" x14ac:dyDescent="0.15">
      <c r="A15" s="12">
        <v>5</v>
      </c>
      <c r="B15" s="14" t="s">
        <v>22</v>
      </c>
      <c r="C15" s="16" t="s">
        <v>15</v>
      </c>
      <c r="D15" s="16" t="s">
        <v>30</v>
      </c>
      <c r="E15" s="18">
        <v>4987123003995</v>
      </c>
      <c r="F15" s="20">
        <v>5</v>
      </c>
      <c r="G15" s="8"/>
      <c r="H15" s="10" t="str">
        <f t="shared" ref="H15" si="3">IF(G15&gt;0,F15*G15,"辞退する")</f>
        <v>辞退する</v>
      </c>
    </row>
    <row r="16" spans="1:9" ht="20.100000000000001" customHeight="1" x14ac:dyDescent="0.15">
      <c r="A16" s="13"/>
      <c r="B16" s="15"/>
      <c r="C16" s="17"/>
      <c r="D16" s="17"/>
      <c r="E16" s="19"/>
      <c r="F16" s="21"/>
      <c r="G16" s="9"/>
      <c r="H16" s="11"/>
    </row>
    <row r="17" spans="1:8" ht="20.100000000000001" customHeight="1" x14ac:dyDescent="0.15">
      <c r="A17" s="12">
        <v>6</v>
      </c>
      <c r="B17" s="14" t="s">
        <v>23</v>
      </c>
      <c r="C17" s="16" t="s">
        <v>16</v>
      </c>
      <c r="D17" s="16" t="s">
        <v>31</v>
      </c>
      <c r="E17" s="18">
        <v>4987286200149</v>
      </c>
      <c r="F17" s="20">
        <v>120</v>
      </c>
      <c r="G17" s="8"/>
      <c r="H17" s="10" t="str">
        <f t="shared" ref="H17" si="4">IF(G17&gt;0,F17*G17,"辞退する")</f>
        <v>辞退する</v>
      </c>
    </row>
    <row r="18" spans="1:8" ht="20.100000000000001" customHeight="1" x14ac:dyDescent="0.15">
      <c r="A18" s="13"/>
      <c r="B18" s="15"/>
      <c r="C18" s="17"/>
      <c r="D18" s="17"/>
      <c r="E18" s="19"/>
      <c r="F18" s="21"/>
      <c r="G18" s="9"/>
      <c r="H18" s="11"/>
    </row>
    <row r="19" spans="1:8" ht="20.100000000000001" customHeight="1" x14ac:dyDescent="0.15">
      <c r="A19" s="12">
        <v>7</v>
      </c>
      <c r="B19" s="14" t="s">
        <v>24</v>
      </c>
      <c r="C19" s="16" t="s">
        <v>17</v>
      </c>
      <c r="D19" s="16" t="s">
        <v>32</v>
      </c>
      <c r="E19" s="18">
        <v>4987497302045</v>
      </c>
      <c r="F19" s="20">
        <v>3</v>
      </c>
      <c r="G19" s="8"/>
      <c r="H19" s="10" t="str">
        <f t="shared" ref="H19" si="5">IF(G19&gt;0,F19*G19,"辞退する")</f>
        <v>辞退する</v>
      </c>
    </row>
    <row r="20" spans="1:8" ht="20.100000000000001" customHeight="1" x14ac:dyDescent="0.15">
      <c r="A20" s="13"/>
      <c r="B20" s="15"/>
      <c r="C20" s="17"/>
      <c r="D20" s="17"/>
      <c r="E20" s="19"/>
      <c r="F20" s="21"/>
      <c r="G20" s="9"/>
      <c r="H20" s="11"/>
    </row>
    <row r="21" spans="1:8" ht="20.100000000000001" customHeight="1" x14ac:dyDescent="0.15">
      <c r="A21" s="12">
        <v>8</v>
      </c>
      <c r="B21" s="14" t="s">
        <v>25</v>
      </c>
      <c r="C21" s="16" t="s">
        <v>18</v>
      </c>
      <c r="D21" s="16" t="s">
        <v>33</v>
      </c>
      <c r="E21" s="18">
        <v>4987211761301</v>
      </c>
      <c r="F21" s="20">
        <v>2</v>
      </c>
      <c r="G21" s="8"/>
      <c r="H21" s="10" t="str">
        <f t="shared" ref="H21" si="6">IF(G21&gt;0,F21*G21,"辞退する")</f>
        <v>辞退する</v>
      </c>
    </row>
    <row r="22" spans="1:8" ht="20.100000000000001" customHeight="1" x14ac:dyDescent="0.15">
      <c r="A22" s="13"/>
      <c r="B22" s="15"/>
      <c r="C22" s="17"/>
      <c r="D22" s="17"/>
      <c r="E22" s="19"/>
      <c r="F22" s="21"/>
      <c r="G22" s="9"/>
      <c r="H22" s="11"/>
    </row>
  </sheetData>
  <mergeCells count="75">
    <mergeCell ref="A1:H1"/>
    <mergeCell ref="C4:H4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A7:A8"/>
    <mergeCell ref="B7:B8"/>
    <mergeCell ref="C7:C8"/>
    <mergeCell ref="D7:D8"/>
    <mergeCell ref="E7:E8"/>
    <mergeCell ref="F7:F8"/>
    <mergeCell ref="G7:G8"/>
    <mergeCell ref="H7:H8"/>
    <mergeCell ref="G9:G10"/>
    <mergeCell ref="H9:H10"/>
    <mergeCell ref="A11:A12"/>
    <mergeCell ref="B11:B12"/>
    <mergeCell ref="C11:C12"/>
    <mergeCell ref="D11:D12"/>
    <mergeCell ref="E11:E12"/>
    <mergeCell ref="F11:F12"/>
    <mergeCell ref="G11:G12"/>
    <mergeCell ref="H11:H12"/>
    <mergeCell ref="A9:A10"/>
    <mergeCell ref="B9:B10"/>
    <mergeCell ref="C9:C10"/>
    <mergeCell ref="D9:D10"/>
    <mergeCell ref="E9:E10"/>
    <mergeCell ref="F9:F10"/>
    <mergeCell ref="G13:G14"/>
    <mergeCell ref="H13:H14"/>
    <mergeCell ref="A15:A16"/>
    <mergeCell ref="B15:B16"/>
    <mergeCell ref="C15:C16"/>
    <mergeCell ref="D15:D16"/>
    <mergeCell ref="E15:E16"/>
    <mergeCell ref="F15:F16"/>
    <mergeCell ref="G15:G16"/>
    <mergeCell ref="H15:H16"/>
    <mergeCell ref="A13:A14"/>
    <mergeCell ref="B13:B14"/>
    <mergeCell ref="C13:C14"/>
    <mergeCell ref="D13:D14"/>
    <mergeCell ref="E13:E14"/>
    <mergeCell ref="F13:F14"/>
    <mergeCell ref="G17:G18"/>
    <mergeCell ref="H17:H18"/>
    <mergeCell ref="A19:A20"/>
    <mergeCell ref="B19:B20"/>
    <mergeCell ref="C19:C20"/>
    <mergeCell ref="D19:D20"/>
    <mergeCell ref="E19:E20"/>
    <mergeCell ref="F19:F20"/>
    <mergeCell ref="G19:G20"/>
    <mergeCell ref="H19:H20"/>
    <mergeCell ref="A17:A18"/>
    <mergeCell ref="B17:B18"/>
    <mergeCell ref="C17:C18"/>
    <mergeCell ref="D17:D18"/>
    <mergeCell ref="E17:E18"/>
    <mergeCell ref="F17:F18"/>
    <mergeCell ref="G21:G22"/>
    <mergeCell ref="H21:H22"/>
    <mergeCell ref="A21:A22"/>
    <mergeCell ref="B21:B22"/>
    <mergeCell ref="C21:C22"/>
    <mergeCell ref="D21:D22"/>
    <mergeCell ref="E21:E22"/>
    <mergeCell ref="F21:F22"/>
  </mergeCells>
  <phoneticPr fontId="1"/>
  <printOptions horizontalCentered="1" verticalCentered="1"/>
  <pageMargins left="0.70866141732283461" right="0.70866141732283461" top="0.74803149606299213" bottom="0.74803149606299213" header="0.31496062992125984" footer="0.31496062992125984"/>
  <pageSetup paperSize="9" scale="72" orientation="portrait" r:id="rId1"/>
  <headerFooter>
    <oddFooter>&amp;C&amp;"BIZ UD明朝 Medium,標準"&amp;14仕様-1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入札明細表</vt:lpstr>
      <vt:lpstr>入札明細表!Print_Area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浜田 大雅</dc:creator>
  <cp:lastModifiedBy>矢崎 永久</cp:lastModifiedBy>
  <cp:lastPrinted>2024-03-11T07:11:12Z</cp:lastPrinted>
  <dcterms:created xsi:type="dcterms:W3CDTF">2006-11-16T00:13:03Z</dcterms:created>
  <dcterms:modified xsi:type="dcterms:W3CDTF">2024-03-11T07:38:17Z</dcterms:modified>
</cp:coreProperties>
</file>