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5.36.21\bb総務・職員\01_総務担当\R5年度\01 総務業務\99 被服貸与\R05被服貸与\04_公告\"/>
    </mc:Choice>
  </mc:AlternateContent>
  <xr:revisionPtr revIDLastSave="0" documentId="13_ncr:1_{F847C5F9-03B8-42F3-8424-05D45FE6DA47}" xr6:coauthVersionLast="36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5" sheetId="16" r:id="rId1"/>
  </sheets>
  <calcPr calcId="191029"/>
</workbook>
</file>

<file path=xl/calcChain.xml><?xml version="1.0" encoding="utf-8"?>
<calcChain xmlns="http://schemas.openxmlformats.org/spreadsheetml/2006/main">
  <c r="E33" i="16" l="1"/>
  <c r="G32" i="16" l="1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33" i="16" l="1"/>
</calcChain>
</file>

<file path=xl/sharedStrings.xml><?xml version="1.0" encoding="utf-8"?>
<sst xmlns="http://schemas.openxmlformats.org/spreadsheetml/2006/main" count="90" uniqueCount="66">
  <si>
    <t>メーカー</t>
  </si>
  <si>
    <t>製品番号</t>
    <rPh sb="0" eb="2">
      <t>セイヒン</t>
    </rPh>
    <rPh sb="2" eb="4">
      <t>バンゴウ</t>
    </rPh>
    <phoneticPr fontId="2"/>
  </si>
  <si>
    <t>ナガイレーベン</t>
  </si>
  <si>
    <t>女子ダブル診察衣</t>
    <rPh sb="0" eb="2">
      <t>ジョシ</t>
    </rPh>
    <rPh sb="5" eb="7">
      <t>シンサツ</t>
    </rPh>
    <rPh sb="7" eb="8">
      <t>イ</t>
    </rPh>
    <phoneticPr fontId="2"/>
  </si>
  <si>
    <t>男子ダブル診察衣</t>
    <rPh sb="0" eb="2">
      <t>ダンシ</t>
    </rPh>
    <rPh sb="5" eb="7">
      <t>シンサツ</t>
    </rPh>
    <rPh sb="7" eb="8">
      <t>イ</t>
    </rPh>
    <phoneticPr fontId="2"/>
  </si>
  <si>
    <t>男子シングル診察衣</t>
    <rPh sb="0" eb="2">
      <t>ダンシ</t>
    </rPh>
    <rPh sb="6" eb="8">
      <t>シンサツ</t>
    </rPh>
    <rPh sb="8" eb="9">
      <t>イ</t>
    </rPh>
    <phoneticPr fontId="2"/>
  </si>
  <si>
    <t>女子シングル診察衣</t>
    <rPh sb="0" eb="2">
      <t>ジョシ</t>
    </rPh>
    <rPh sb="6" eb="8">
      <t>シンサツ</t>
    </rPh>
    <rPh sb="8" eb="9">
      <t>イ</t>
    </rPh>
    <phoneticPr fontId="2"/>
  </si>
  <si>
    <t>男子横掛半袖（ケーシー型）</t>
    <rPh sb="0" eb="2">
      <t>ダンシ</t>
    </rPh>
    <rPh sb="2" eb="3">
      <t>ヨコ</t>
    </rPh>
    <rPh sb="3" eb="4">
      <t>ガ</t>
    </rPh>
    <rPh sb="4" eb="6">
      <t>ハンソデ</t>
    </rPh>
    <rPh sb="11" eb="12">
      <t>ガタ</t>
    </rPh>
    <phoneticPr fontId="2"/>
  </si>
  <si>
    <t>チュニック半袖（女子ケーシー型）</t>
    <rPh sb="5" eb="7">
      <t>ハンソデ</t>
    </rPh>
    <rPh sb="8" eb="10">
      <t>ジョシ</t>
    </rPh>
    <rPh sb="14" eb="15">
      <t>ガタ</t>
    </rPh>
    <phoneticPr fontId="2"/>
  </si>
  <si>
    <t>男子テーラードジャケット</t>
    <rPh sb="0" eb="2">
      <t>ダンシ</t>
    </rPh>
    <phoneticPr fontId="2"/>
  </si>
  <si>
    <t>女子テーラードジャケット</t>
    <rPh sb="0" eb="2">
      <t>ジョシ</t>
    </rPh>
    <phoneticPr fontId="2"/>
  </si>
  <si>
    <t>ポロシャツ半袖</t>
    <rPh sb="5" eb="7">
      <t>ハンソデ</t>
    </rPh>
    <phoneticPr fontId="2"/>
  </si>
  <si>
    <t>男女兼用ブルゾン</t>
    <rPh sb="0" eb="2">
      <t>ダンジョ</t>
    </rPh>
    <rPh sb="2" eb="4">
      <t>ケンヨウ</t>
    </rPh>
    <phoneticPr fontId="2"/>
  </si>
  <si>
    <t>ミドリ安全</t>
    <rPh sb="3" eb="5">
      <t>アンゼン</t>
    </rPh>
    <phoneticPr fontId="2"/>
  </si>
  <si>
    <t>長袖ブルゾン</t>
    <rPh sb="0" eb="2">
      <t>ナガソデ</t>
    </rPh>
    <phoneticPr fontId="2"/>
  </si>
  <si>
    <t>合計</t>
    <rPh sb="0" eb="2">
      <t>ゴウケイ</t>
    </rPh>
    <phoneticPr fontId="2"/>
  </si>
  <si>
    <t>品目</t>
    <rPh sb="0" eb="1">
      <t>ヒン</t>
    </rPh>
    <rPh sb="1" eb="2">
      <t>メ</t>
    </rPh>
    <phoneticPr fontId="2"/>
  </si>
  <si>
    <t>数量</t>
    <rPh sb="0" eb="2">
      <t>スウリョウ</t>
    </rPh>
    <phoneticPr fontId="2"/>
  </si>
  <si>
    <t>単価（税別）</t>
    <rPh sb="0" eb="2">
      <t>タンカ</t>
    </rPh>
    <rPh sb="3" eb="5">
      <t>ゼイベツ</t>
    </rPh>
    <phoneticPr fontId="2"/>
  </si>
  <si>
    <t>合計額（税別）</t>
    <rPh sb="0" eb="2">
      <t>ゴウケイ</t>
    </rPh>
    <rPh sb="2" eb="3">
      <t>ガク</t>
    </rPh>
    <rPh sb="4" eb="6">
      <t>ゼイベツ</t>
    </rPh>
    <phoneticPr fontId="2"/>
  </si>
  <si>
    <t>入札見積金額内訳書</t>
    <rPh sb="0" eb="2">
      <t>ニュウサツ</t>
    </rPh>
    <rPh sb="2" eb="4">
      <t>ミツモリ</t>
    </rPh>
    <rPh sb="4" eb="6">
      <t>キンガク</t>
    </rPh>
    <rPh sb="6" eb="9">
      <t>ウチワケショ</t>
    </rPh>
    <phoneticPr fontId="2"/>
  </si>
  <si>
    <t>（様式５）</t>
    <rPh sb="1" eb="3">
      <t>ヨウシキ</t>
    </rPh>
    <phoneticPr fontId="2"/>
  </si>
  <si>
    <t>入札者氏名又は名称</t>
    <rPh sb="0" eb="3">
      <t>ニュウサツシャ</t>
    </rPh>
    <rPh sb="3" eb="5">
      <t>シメイ</t>
    </rPh>
    <rPh sb="5" eb="6">
      <t>マタ</t>
    </rPh>
    <rPh sb="7" eb="9">
      <t>メイショウ</t>
    </rPh>
    <phoneticPr fontId="2"/>
  </si>
  <si>
    <t>チュニック（水色）</t>
    <rPh sb="6" eb="8">
      <t>ミズイロ</t>
    </rPh>
    <phoneticPr fontId="2"/>
  </si>
  <si>
    <t>カゼン</t>
  </si>
  <si>
    <t>232-24</t>
  </si>
  <si>
    <t>232-28</t>
  </si>
  <si>
    <t>レディススラックス</t>
  </si>
  <si>
    <t>850-48</t>
  </si>
  <si>
    <t>メンズスラックス</t>
  </si>
  <si>
    <t>857-48</t>
  </si>
  <si>
    <t>女子パンツ（水色）</t>
    <rPh sb="0" eb="2">
      <t>ジョシ</t>
    </rPh>
    <phoneticPr fontId="2"/>
  </si>
  <si>
    <t>ノータックパンツ男女兼用（チノ）</t>
    <rPh sb="8" eb="10">
      <t>ダンジョ</t>
    </rPh>
    <rPh sb="10" eb="12">
      <t>ケンヨウ</t>
    </rPh>
    <phoneticPr fontId="2"/>
  </si>
  <si>
    <t>APK600-C/12</t>
  </si>
  <si>
    <t>レディスツータックパンツ（チノ）</t>
  </si>
  <si>
    <t>APK720-C/12</t>
  </si>
  <si>
    <t>LK-2860</t>
  </si>
  <si>
    <t>ケアセフティ（シューズ）</t>
  </si>
  <si>
    <t>CSS-01N</t>
  </si>
  <si>
    <t>KEX-5100</t>
  </si>
  <si>
    <t>KEX-5120</t>
  </si>
  <si>
    <t>KEX-51１0</t>
  </si>
  <si>
    <t>KEX-5130</t>
  </si>
  <si>
    <t>KES-5167</t>
  </si>
  <si>
    <t>HS-952</t>
  </si>
  <si>
    <t>KES-5160</t>
  </si>
  <si>
    <t>KES-5170</t>
  </si>
  <si>
    <t>男子パンツ（白）</t>
    <rPh sb="0" eb="2">
      <t>ダンシ</t>
    </rPh>
    <rPh sb="6" eb="7">
      <t>シロ</t>
    </rPh>
    <phoneticPr fontId="2"/>
  </si>
  <si>
    <t>ET-280</t>
  </si>
  <si>
    <t>女子パンツ（白）</t>
    <rPh sb="0" eb="2">
      <t>ジョシ</t>
    </rPh>
    <phoneticPr fontId="2"/>
  </si>
  <si>
    <t>KES-1173</t>
  </si>
  <si>
    <t>ジーベック</t>
  </si>
  <si>
    <t>ブルゾン</t>
  </si>
  <si>
    <t>シーユーピー</t>
  </si>
  <si>
    <t>PB308</t>
  </si>
  <si>
    <t>男女兼用スクラブ</t>
    <rPh sb="0" eb="4">
      <t>ダンジョケンヨウ</t>
    </rPh>
    <phoneticPr fontId="2"/>
  </si>
  <si>
    <t>HOS-5517</t>
  </si>
  <si>
    <t>男女兼用上衣</t>
    <rPh sb="0" eb="4">
      <t>ダンジョケンヨウ</t>
    </rPh>
    <rPh sb="4" eb="6">
      <t>ジョウイ</t>
    </rPh>
    <phoneticPr fontId="2"/>
  </si>
  <si>
    <t>HOS-5222</t>
  </si>
  <si>
    <t>CFS-2652</t>
  </si>
  <si>
    <t>男女兼用パンツ</t>
    <rPh sb="0" eb="4">
      <t>ダンジョケンヨウ</t>
    </rPh>
    <phoneticPr fontId="2"/>
  </si>
  <si>
    <t>AY-4223</t>
  </si>
  <si>
    <t>FT-4403</t>
  </si>
  <si>
    <t>KEX-5132</t>
  </si>
  <si>
    <t>男子横掛８分袖（ケーシー型）</t>
    <rPh sb="0" eb="2">
      <t>ダンシ</t>
    </rPh>
    <rPh sb="2" eb="3">
      <t>ヨコ</t>
    </rPh>
    <rPh sb="3" eb="4">
      <t>ガ</t>
    </rPh>
    <rPh sb="5" eb="6">
      <t>フン</t>
    </rPh>
    <rPh sb="6" eb="7">
      <t>ソデ</t>
    </rPh>
    <rPh sb="12" eb="13">
      <t>ガタ</t>
    </rPh>
    <phoneticPr fontId="2"/>
  </si>
  <si>
    <t>KES-5165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</si>
</sst>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shrinkToFit="1"/>
    </xf>
    <xf numFmtId="0" fontId="3" fillId="0" borderId="2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3" fontId="3" fillId="2" borderId="1" xfId="2" applyNumberFormat="1" applyFont="1" applyFill="1" applyBorder="1" applyAlignment="1">
      <alignment vertical="center"/>
    </xf>
    <xf numFmtId="0" fontId="3" fillId="0" borderId="2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" fontId="3" fillId="0" borderId="7" xfId="0" applyNumberFormat="1" applyFont="1" applyBorder="1" applyAlignment="1" applyProtection="1">
      <alignment vertical="center"/>
      <protection locked="0"/>
    </xf>
    <xf numFmtId="3" fontId="3" fillId="2" borderId="5" xfId="1" applyNumberFormat="1" applyFont="1" applyFill="1" applyBorder="1" applyAlignment="1">
      <alignment vertical="center"/>
    </xf>
    <xf numFmtId="3" fontId="3" fillId="0" borderId="8" xfId="0" applyNumberFormat="1" applyFont="1" applyBorder="1" applyAlignment="1" applyProtection="1">
      <alignment vertical="center"/>
      <protection locked="0"/>
    </xf>
    <xf numFmtId="3" fontId="3" fillId="2" borderId="6" xfId="2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vertical="center" shrinkToFit="1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10619-3A65-4897-8E9C-098BDE66EAC4}">
  <dimension ref="A1:G33"/>
  <sheetViews>
    <sheetView tabSelected="1" zoomScale="85" zoomScaleNormal="85" workbookViewId="0">
      <selection activeCell="C11" sqref="C11"/>
    </sheetView>
  </sheetViews>
  <sheetFormatPr defaultRowHeight="13.5" x14ac:dyDescent="0.15"/>
  <cols>
    <col min="1" max="1" width="4.875" customWidth="1"/>
    <col min="2" max="2" width="28.625" customWidth="1"/>
    <col min="3" max="3" width="14.625" customWidth="1"/>
    <col min="4" max="4" width="13.5" customWidth="1"/>
    <col min="5" max="5" width="6" customWidth="1"/>
    <col min="6" max="7" width="12.75" customWidth="1"/>
  </cols>
  <sheetData>
    <row r="1" spans="1:7" ht="14.25" x14ac:dyDescent="0.15">
      <c r="A1" s="1" t="s">
        <v>21</v>
      </c>
      <c r="B1" s="2"/>
      <c r="C1" s="2"/>
      <c r="D1" s="2"/>
      <c r="E1" s="3"/>
      <c r="F1" s="3"/>
      <c r="G1" s="4"/>
    </row>
    <row r="2" spans="1:7" ht="24" customHeight="1" thickBot="1" x14ac:dyDescent="0.2">
      <c r="A2" s="1"/>
      <c r="B2" s="22" t="s">
        <v>20</v>
      </c>
      <c r="C2" s="22"/>
      <c r="D2" s="22"/>
      <c r="E2" s="22"/>
      <c r="F2" s="22"/>
      <c r="G2" s="22"/>
    </row>
    <row r="3" spans="1:7" ht="21" customHeight="1" thickBot="1" x14ac:dyDescent="0.2">
      <c r="A3" s="1"/>
      <c r="B3" s="15"/>
      <c r="C3" s="15"/>
      <c r="D3" s="15"/>
      <c r="E3" s="21" t="s">
        <v>22</v>
      </c>
      <c r="F3" s="23"/>
      <c r="G3" s="24"/>
    </row>
    <row r="4" spans="1:7" ht="14.25" x14ac:dyDescent="0.15">
      <c r="A4" s="1"/>
      <c r="B4" s="14"/>
      <c r="C4" s="14"/>
      <c r="D4" s="14"/>
      <c r="E4" s="14"/>
      <c r="F4" s="14"/>
      <c r="G4" s="14"/>
    </row>
    <row r="5" spans="1:7" ht="19.5" customHeight="1" thickBot="1" x14ac:dyDescent="0.2">
      <c r="A5" s="1"/>
      <c r="B5" s="5" t="s">
        <v>16</v>
      </c>
      <c r="C5" s="5" t="s">
        <v>0</v>
      </c>
      <c r="D5" s="5" t="s">
        <v>1</v>
      </c>
      <c r="E5" s="6" t="s">
        <v>17</v>
      </c>
      <c r="F5" s="13" t="s">
        <v>18</v>
      </c>
      <c r="G5" s="7" t="s">
        <v>19</v>
      </c>
    </row>
    <row r="6" spans="1:7" ht="24" customHeight="1" x14ac:dyDescent="0.15">
      <c r="A6" s="1">
        <v>1</v>
      </c>
      <c r="B6" s="8" t="s">
        <v>55</v>
      </c>
      <c r="C6" s="8" t="s">
        <v>2</v>
      </c>
      <c r="D6" s="8" t="s">
        <v>56</v>
      </c>
      <c r="E6" s="12">
        <v>162</v>
      </c>
      <c r="F6" s="16"/>
      <c r="G6" s="17" t="str">
        <f>IF(F6&gt;0,E6*F6,"")</f>
        <v/>
      </c>
    </row>
    <row r="7" spans="1:7" ht="24" customHeight="1" x14ac:dyDescent="0.15">
      <c r="A7" s="1">
        <v>2</v>
      </c>
      <c r="B7" s="8" t="s">
        <v>57</v>
      </c>
      <c r="C7" s="8" t="s">
        <v>2</v>
      </c>
      <c r="D7" s="8" t="s">
        <v>58</v>
      </c>
      <c r="E7" s="12">
        <v>72</v>
      </c>
      <c r="F7" s="18"/>
      <c r="G7" s="17" t="str">
        <f t="shared" ref="G7:G32" si="0">IF(F7&gt;0,E7*F7,"")</f>
        <v/>
      </c>
    </row>
    <row r="8" spans="1:7" ht="24" customHeight="1" x14ac:dyDescent="0.15">
      <c r="A8" s="1">
        <v>3</v>
      </c>
      <c r="B8" s="8" t="s">
        <v>23</v>
      </c>
      <c r="C8" s="8" t="s">
        <v>2</v>
      </c>
      <c r="D8" s="8" t="s">
        <v>59</v>
      </c>
      <c r="E8" s="12">
        <v>8</v>
      </c>
      <c r="F8" s="18"/>
      <c r="G8" s="17" t="str">
        <f t="shared" si="0"/>
        <v/>
      </c>
    </row>
    <row r="9" spans="1:7" ht="24" customHeight="1" x14ac:dyDescent="0.15">
      <c r="A9" s="1">
        <v>4</v>
      </c>
      <c r="B9" s="8" t="s">
        <v>11</v>
      </c>
      <c r="C9" s="8" t="s">
        <v>24</v>
      </c>
      <c r="D9" s="8" t="s">
        <v>25</v>
      </c>
      <c r="E9" s="12">
        <v>1</v>
      </c>
      <c r="F9" s="18"/>
      <c r="G9" s="17" t="str">
        <f t="shared" si="0"/>
        <v/>
      </c>
    </row>
    <row r="10" spans="1:7" ht="24" customHeight="1" x14ac:dyDescent="0.15">
      <c r="A10" s="1">
        <v>5</v>
      </c>
      <c r="B10" s="8" t="s">
        <v>11</v>
      </c>
      <c r="C10" s="8" t="s">
        <v>24</v>
      </c>
      <c r="D10" s="8" t="s">
        <v>26</v>
      </c>
      <c r="E10" s="12">
        <v>12</v>
      </c>
      <c r="F10" s="18"/>
      <c r="G10" s="17" t="str">
        <f t="shared" si="0"/>
        <v/>
      </c>
    </row>
    <row r="11" spans="1:7" ht="24" customHeight="1" x14ac:dyDescent="0.15">
      <c r="A11" s="1">
        <v>6</v>
      </c>
      <c r="B11" s="8" t="s">
        <v>60</v>
      </c>
      <c r="C11" s="8" t="s">
        <v>2</v>
      </c>
      <c r="D11" s="9" t="s">
        <v>61</v>
      </c>
      <c r="E11" s="12">
        <v>162</v>
      </c>
      <c r="F11" s="18"/>
      <c r="G11" s="17" t="str">
        <f t="shared" si="0"/>
        <v/>
      </c>
    </row>
    <row r="12" spans="1:7" ht="24" customHeight="1" x14ac:dyDescent="0.15">
      <c r="A12" s="1">
        <v>7</v>
      </c>
      <c r="B12" s="8" t="s">
        <v>27</v>
      </c>
      <c r="C12" s="8" t="s">
        <v>24</v>
      </c>
      <c r="D12" s="9" t="s">
        <v>28</v>
      </c>
      <c r="E12" s="12">
        <v>2</v>
      </c>
      <c r="F12" s="18"/>
      <c r="G12" s="17" t="str">
        <f t="shared" si="0"/>
        <v/>
      </c>
    </row>
    <row r="13" spans="1:7" ht="24" customHeight="1" x14ac:dyDescent="0.15">
      <c r="A13" s="1">
        <v>8</v>
      </c>
      <c r="B13" s="8" t="s">
        <v>29</v>
      </c>
      <c r="C13" s="8" t="s">
        <v>24</v>
      </c>
      <c r="D13" s="8" t="s">
        <v>30</v>
      </c>
      <c r="E13" s="12">
        <v>3</v>
      </c>
      <c r="F13" s="18"/>
      <c r="G13" s="17" t="str">
        <f t="shared" si="0"/>
        <v/>
      </c>
    </row>
    <row r="14" spans="1:7" ht="24" customHeight="1" x14ac:dyDescent="0.15">
      <c r="A14" s="1">
        <v>9</v>
      </c>
      <c r="B14" s="8" t="s">
        <v>31</v>
      </c>
      <c r="C14" s="8" t="s">
        <v>2</v>
      </c>
      <c r="D14" s="8" t="s">
        <v>62</v>
      </c>
      <c r="E14" s="12">
        <v>8</v>
      </c>
      <c r="F14" s="18"/>
      <c r="G14" s="17" t="str">
        <f t="shared" si="0"/>
        <v/>
      </c>
    </row>
    <row r="15" spans="1:7" ht="24" customHeight="1" x14ac:dyDescent="0.15">
      <c r="A15" s="1">
        <v>10</v>
      </c>
      <c r="B15" s="8" t="s">
        <v>32</v>
      </c>
      <c r="C15" s="8" t="s">
        <v>24</v>
      </c>
      <c r="D15" s="8" t="s">
        <v>33</v>
      </c>
      <c r="E15" s="12">
        <v>4</v>
      </c>
      <c r="F15" s="18"/>
      <c r="G15" s="17" t="str">
        <f t="shared" si="0"/>
        <v/>
      </c>
    </row>
    <row r="16" spans="1:7" ht="24" customHeight="1" x14ac:dyDescent="0.15">
      <c r="A16" s="1">
        <v>11</v>
      </c>
      <c r="B16" s="8" t="s">
        <v>34</v>
      </c>
      <c r="C16" s="8" t="s">
        <v>24</v>
      </c>
      <c r="D16" s="8" t="s">
        <v>35</v>
      </c>
      <c r="E16" s="12">
        <v>5</v>
      </c>
      <c r="F16" s="18"/>
      <c r="G16" s="17" t="str">
        <f t="shared" si="0"/>
        <v/>
      </c>
    </row>
    <row r="17" spans="1:7" ht="24" customHeight="1" x14ac:dyDescent="0.15">
      <c r="A17" s="1">
        <v>12</v>
      </c>
      <c r="B17" s="8" t="s">
        <v>12</v>
      </c>
      <c r="C17" s="8" t="s">
        <v>2</v>
      </c>
      <c r="D17" s="8" t="s">
        <v>36</v>
      </c>
      <c r="E17" s="12">
        <v>53</v>
      </c>
      <c r="F17" s="18"/>
      <c r="G17" s="17" t="str">
        <f t="shared" si="0"/>
        <v/>
      </c>
    </row>
    <row r="18" spans="1:7" ht="24" customHeight="1" x14ac:dyDescent="0.15">
      <c r="A18" s="1">
        <v>13</v>
      </c>
      <c r="B18" s="8" t="s">
        <v>37</v>
      </c>
      <c r="C18" s="8" t="s">
        <v>13</v>
      </c>
      <c r="D18" s="8" t="s">
        <v>38</v>
      </c>
      <c r="E18" s="12">
        <v>109</v>
      </c>
      <c r="F18" s="18"/>
      <c r="G18" s="17" t="str">
        <f t="shared" si="0"/>
        <v/>
      </c>
    </row>
    <row r="19" spans="1:7" ht="24" customHeight="1" x14ac:dyDescent="0.15">
      <c r="A19" s="1">
        <v>14</v>
      </c>
      <c r="B19" s="8" t="s">
        <v>4</v>
      </c>
      <c r="C19" s="8" t="s">
        <v>2</v>
      </c>
      <c r="D19" s="8" t="s">
        <v>39</v>
      </c>
      <c r="E19" s="12">
        <v>4</v>
      </c>
      <c r="F19" s="18"/>
      <c r="G19" s="17" t="str">
        <f t="shared" si="0"/>
        <v/>
      </c>
    </row>
    <row r="20" spans="1:7" ht="24" customHeight="1" x14ac:dyDescent="0.15">
      <c r="A20" s="1">
        <v>15</v>
      </c>
      <c r="B20" s="8" t="s">
        <v>3</v>
      </c>
      <c r="C20" s="8" t="s">
        <v>2</v>
      </c>
      <c r="D20" s="8" t="s">
        <v>40</v>
      </c>
      <c r="E20" s="12">
        <v>1</v>
      </c>
      <c r="F20" s="18"/>
      <c r="G20" s="17" t="str">
        <f t="shared" si="0"/>
        <v/>
      </c>
    </row>
    <row r="21" spans="1:7" ht="24" customHeight="1" x14ac:dyDescent="0.15">
      <c r="A21" s="1">
        <v>16</v>
      </c>
      <c r="B21" s="8" t="s">
        <v>5</v>
      </c>
      <c r="C21" s="8" t="s">
        <v>2</v>
      </c>
      <c r="D21" s="8" t="s">
        <v>41</v>
      </c>
      <c r="E21" s="12">
        <v>2</v>
      </c>
      <c r="F21" s="18"/>
      <c r="G21" s="17" t="str">
        <f t="shared" si="0"/>
        <v/>
      </c>
    </row>
    <row r="22" spans="1:7" ht="24" customHeight="1" x14ac:dyDescent="0.15">
      <c r="A22" s="1">
        <v>17</v>
      </c>
      <c r="B22" s="8" t="s">
        <v>6</v>
      </c>
      <c r="C22" s="8" t="s">
        <v>2</v>
      </c>
      <c r="D22" s="8" t="s">
        <v>42</v>
      </c>
      <c r="E22" s="12">
        <v>3</v>
      </c>
      <c r="F22" s="18"/>
      <c r="G22" s="17" t="str">
        <f t="shared" si="0"/>
        <v/>
      </c>
    </row>
    <row r="23" spans="1:7" ht="24" customHeight="1" x14ac:dyDescent="0.15">
      <c r="A23" s="1">
        <v>18</v>
      </c>
      <c r="B23" s="8" t="s">
        <v>6</v>
      </c>
      <c r="C23" s="8" t="s">
        <v>2</v>
      </c>
      <c r="D23" s="8" t="s">
        <v>63</v>
      </c>
      <c r="E23" s="12">
        <v>1</v>
      </c>
      <c r="F23" s="18"/>
      <c r="G23" s="17" t="str">
        <f t="shared" si="0"/>
        <v/>
      </c>
    </row>
    <row r="24" spans="1:7" ht="24" customHeight="1" x14ac:dyDescent="0.15">
      <c r="A24" s="1">
        <v>19</v>
      </c>
      <c r="B24" s="8" t="s">
        <v>7</v>
      </c>
      <c r="C24" s="8" t="s">
        <v>2</v>
      </c>
      <c r="D24" s="8" t="s">
        <v>43</v>
      </c>
      <c r="E24" s="12">
        <v>2</v>
      </c>
      <c r="F24" s="18"/>
      <c r="G24" s="17" t="str">
        <f t="shared" si="0"/>
        <v/>
      </c>
    </row>
    <row r="25" spans="1:7" ht="24" customHeight="1" x14ac:dyDescent="0.15">
      <c r="A25" s="1">
        <v>20</v>
      </c>
      <c r="B25" s="8" t="s">
        <v>64</v>
      </c>
      <c r="C25" s="8" t="s">
        <v>2</v>
      </c>
      <c r="D25" s="8" t="s">
        <v>65</v>
      </c>
      <c r="E25" s="12">
        <v>1</v>
      </c>
      <c r="F25" s="18"/>
      <c r="G25" s="17" t="str">
        <f t="shared" si="0"/>
        <v/>
      </c>
    </row>
    <row r="26" spans="1:7" ht="24" customHeight="1" x14ac:dyDescent="0.15">
      <c r="A26" s="1">
        <v>21</v>
      </c>
      <c r="B26" s="8" t="s">
        <v>8</v>
      </c>
      <c r="C26" s="8" t="s">
        <v>2</v>
      </c>
      <c r="D26" s="8" t="s">
        <v>44</v>
      </c>
      <c r="E26" s="12">
        <v>1</v>
      </c>
      <c r="F26" s="18"/>
      <c r="G26" s="17" t="str">
        <f t="shared" si="0"/>
        <v/>
      </c>
    </row>
    <row r="27" spans="1:7" ht="24" customHeight="1" x14ac:dyDescent="0.15">
      <c r="A27" s="1">
        <v>22</v>
      </c>
      <c r="B27" s="8" t="s">
        <v>9</v>
      </c>
      <c r="C27" s="10" t="s">
        <v>2</v>
      </c>
      <c r="D27" s="8" t="s">
        <v>45</v>
      </c>
      <c r="E27" s="12">
        <v>6</v>
      </c>
      <c r="F27" s="18"/>
      <c r="G27" s="17" t="str">
        <f t="shared" si="0"/>
        <v/>
      </c>
    </row>
    <row r="28" spans="1:7" ht="24" customHeight="1" x14ac:dyDescent="0.15">
      <c r="A28" s="1">
        <v>23</v>
      </c>
      <c r="B28" s="8" t="s">
        <v>10</v>
      </c>
      <c r="C28" s="10" t="s">
        <v>2</v>
      </c>
      <c r="D28" s="8" t="s">
        <v>46</v>
      </c>
      <c r="E28" s="12">
        <v>1</v>
      </c>
      <c r="F28" s="18"/>
      <c r="G28" s="17" t="str">
        <f t="shared" si="0"/>
        <v/>
      </c>
    </row>
    <row r="29" spans="1:7" ht="24" customHeight="1" x14ac:dyDescent="0.15">
      <c r="A29" s="1">
        <v>24</v>
      </c>
      <c r="B29" s="8" t="s">
        <v>47</v>
      </c>
      <c r="C29" s="10" t="s">
        <v>2</v>
      </c>
      <c r="D29" s="8" t="s">
        <v>48</v>
      </c>
      <c r="E29" s="12">
        <v>5</v>
      </c>
      <c r="F29" s="18"/>
      <c r="G29" s="17" t="str">
        <f t="shared" si="0"/>
        <v/>
      </c>
    </row>
    <row r="30" spans="1:7" ht="24" customHeight="1" x14ac:dyDescent="0.15">
      <c r="A30" s="1">
        <v>25</v>
      </c>
      <c r="B30" s="8" t="s">
        <v>49</v>
      </c>
      <c r="C30" s="10" t="s">
        <v>2</v>
      </c>
      <c r="D30" s="8" t="s">
        <v>50</v>
      </c>
      <c r="E30" s="12">
        <v>2</v>
      </c>
      <c r="F30" s="18"/>
      <c r="G30" s="17" t="str">
        <f t="shared" si="0"/>
        <v/>
      </c>
    </row>
    <row r="31" spans="1:7" ht="24" customHeight="1" x14ac:dyDescent="0.15">
      <c r="A31" s="1">
        <v>26</v>
      </c>
      <c r="B31" s="8" t="s">
        <v>14</v>
      </c>
      <c r="C31" s="10" t="s">
        <v>51</v>
      </c>
      <c r="D31" s="8">
        <v>1670</v>
      </c>
      <c r="E31" s="12">
        <v>4</v>
      </c>
      <c r="F31" s="18"/>
      <c r="G31" s="17" t="str">
        <f t="shared" si="0"/>
        <v/>
      </c>
    </row>
    <row r="32" spans="1:7" ht="24" customHeight="1" x14ac:dyDescent="0.15">
      <c r="A32" s="1">
        <v>27</v>
      </c>
      <c r="B32" s="8" t="s">
        <v>52</v>
      </c>
      <c r="C32" s="10" t="s">
        <v>53</v>
      </c>
      <c r="D32" s="8" t="s">
        <v>54</v>
      </c>
      <c r="E32" s="12">
        <v>2</v>
      </c>
      <c r="F32" s="18"/>
      <c r="G32" s="17" t="str">
        <f t="shared" si="0"/>
        <v/>
      </c>
    </row>
    <row r="33" spans="1:7" ht="24.75" customHeight="1" x14ac:dyDescent="0.15">
      <c r="A33" s="1"/>
      <c r="B33" s="25" t="s">
        <v>15</v>
      </c>
      <c r="C33" s="26"/>
      <c r="D33" s="27"/>
      <c r="E33" s="11">
        <f>SUM(E6:E32)</f>
        <v>636</v>
      </c>
      <c r="F33" s="19"/>
      <c r="G33" s="20" t="str">
        <f>IF(SUM(G6:G32)=0,"",SUM(G6:G32))</f>
        <v/>
      </c>
    </row>
  </sheetData>
  <protectedRanges>
    <protectedRange sqref="F6:F32" name="範囲2"/>
    <protectedRange sqref="F7" name="範囲1"/>
  </protectedRanges>
  <mergeCells count="3">
    <mergeCell ref="B2:G2"/>
    <mergeCell ref="F3:G3"/>
    <mergeCell ref="B33:D33"/>
  </mergeCells>
  <phoneticPr fontId="2"/>
  <dataValidations count="1">
    <dataValidation type="whole" operator="greaterThanOrEqual" allowBlank="1" showInputMessage="1" showErrorMessage="1" sqref="F6:F32" xr:uid="{7A0135FC-BF0F-4156-9A8E-67A864F68F77}">
      <formula1>1</formula1>
    </dataValidation>
  </dataValidations>
  <pageMargins left="0.51181102362204722" right="0.5118110236220472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様式5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2022-10-27T08:24:36Z</cp:lastPrinted>
  <dcterms:created xsi:type="dcterms:W3CDTF">2006-10-03T00:34:06Z</dcterms:created>
  <dcterms:modified xsi:type="dcterms:W3CDTF">2023-09-12T01:19:08Z</dcterms:modified>
</cp:coreProperties>
</file>