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024\Desktop\（糖尿病検査）試薬等の単価契約\02_入札伺い\"/>
    </mc:Choice>
  </mc:AlternateContent>
  <xr:revisionPtr revIDLastSave="0" documentId="13_ncr:1_{6D0E7BAC-51AC-4A86-9F83-71846951424C}" xr6:coauthVersionLast="36" xr6:coauthVersionMax="36" xr10:uidLastSave="{00000000-0000-0000-0000-000000000000}"/>
  <bookViews>
    <workbookView xWindow="0" yWindow="0" windowWidth="19410" windowHeight="7245" xr2:uid="{BE003FC3-385F-429A-A301-55010458CD14}"/>
  </bookViews>
  <sheets>
    <sheet name="入札書" sheetId="1" r:id="rId1"/>
    <sheet name="入札内訳書" sheetId="2" r:id="rId2"/>
  </sheets>
  <definedNames>
    <definedName name="_xlnm.Print_Area" localSheetId="1">入札内訳書!$A$1:$I$27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H24" i="2"/>
  <c r="H23" i="2"/>
  <c r="H22" i="2"/>
  <c r="H21" i="2"/>
  <c r="H20" i="2"/>
  <c r="H19" i="2"/>
  <c r="H18" i="2"/>
  <c r="H17" i="2"/>
  <c r="H14" i="2"/>
  <c r="H13" i="2"/>
  <c r="H12" i="2"/>
  <c r="H11" i="2"/>
  <c r="H10" i="2"/>
  <c r="H9" i="2"/>
  <c r="H8" i="2"/>
  <c r="H26" i="2" s="1"/>
  <c r="H7" i="2"/>
</calcChain>
</file>

<file path=xl/sharedStrings.xml><?xml version="1.0" encoding="utf-8"?>
<sst xmlns="http://schemas.openxmlformats.org/spreadsheetml/2006/main" count="102" uniqueCount="82">
  <si>
    <t>入　札　書</t>
    <rPh sb="0" eb="1">
      <t>ニュウ</t>
    </rPh>
    <rPh sb="2" eb="3">
      <t>サツ</t>
    </rPh>
    <rPh sb="4" eb="5">
      <t>ショ</t>
    </rPh>
    <phoneticPr fontId="5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</si>
  <si>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5"/>
  </si>
  <si>
    <t>（宛先）</t>
    <rPh sb="1" eb="3">
      <t>アテサキ</t>
    </rPh>
    <phoneticPr fontId="5"/>
  </si>
  <si>
    <t>住所又は所在地</t>
    <rPh sb="0" eb="2">
      <t>ジュウショ</t>
    </rPh>
    <rPh sb="2" eb="3">
      <t>マタ</t>
    </rPh>
    <rPh sb="4" eb="7">
      <t>ショザイチ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</si>
  <si>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</si>
  <si>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5"/>
  </si>
  <si>
    <t>上記代理人氏名</t>
    <rPh sb="0" eb="2">
      <t>ジョウキ</t>
    </rPh>
    <rPh sb="2" eb="5">
      <t>ダイリニン</t>
    </rPh>
    <rPh sb="5" eb="7">
      <t>シメイ</t>
    </rPh>
    <phoneticPr fontId="5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</si>
  <si>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5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</si>
  <si>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5"/>
  </si>
  <si>
    <t>記</t>
    <rPh sb="0" eb="1">
      <t>キ</t>
    </rPh>
    <phoneticPr fontId="5"/>
  </si>
  <si>
    <t>入札金額</t>
    <rPh sb="0" eb="2">
      <t>ニュウサツ</t>
    </rPh>
    <rPh sb="2" eb="3">
      <t>キン</t>
    </rPh>
    <rPh sb="3" eb="4">
      <t>ガク</t>
    </rPh>
    <phoneticPr fontId="5"/>
  </si>
  <si>
    <t>くじ番号</t>
    <rPh sb="2" eb="4">
      <t>バンゴウ</t>
    </rPh>
    <phoneticPr fontId="5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</si>
  <si>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5"/>
  </si>
  <si>
    <t>地方独立行政法人埼玉県立病院機構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phoneticPr fontId="5"/>
  </si>
  <si>
    <t>埼玉県立循環器・呼吸器病センター</t>
    <rPh sb="0" eb="2">
      <t>サイタマ</t>
    </rPh>
    <rPh sb="2" eb="4">
      <t>ケンリツ</t>
    </rPh>
    <rPh sb="4" eb="7">
      <t>ジュンカンキ</t>
    </rPh>
    <rPh sb="8" eb="12">
      <t>コキュウキビョウ</t>
    </rPh>
    <phoneticPr fontId="5"/>
  </si>
  <si>
    <t>　病院長　栁澤　勉</t>
    <rPh sb="1" eb="4">
      <t>ビョウインチョウ</t>
    </rPh>
    <phoneticPr fontId="5"/>
  </si>
  <si>
    <t>納入期間　　令和５年５月１日から令和６年３月３１日まで</t>
    <rPh sb="0" eb="2">
      <t>ノウニュウ</t>
    </rPh>
    <rPh sb="2" eb="4">
      <t>キカン</t>
    </rPh>
    <rPh sb="6" eb="8">
      <t>レイワ</t>
    </rPh>
    <rPh sb="9" eb="10">
      <t>ネン</t>
    </rPh>
    <rPh sb="11" eb="12">
      <t>ガツ</t>
    </rPh>
    <rPh sb="13" eb="14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5"/>
  </si>
  <si>
    <t>納入場所　　熊谷市板井１６９６番地
　　　　　　埼玉県立循環器・呼吸器病センター</t>
    <rPh sb="0" eb="2">
      <t>ノウニュウ</t>
    </rPh>
    <rPh sb="2" eb="4">
      <t>バショ</t>
    </rPh>
    <rPh sb="6" eb="9">
      <t>クマガヤシ</t>
    </rPh>
    <rPh sb="9" eb="11">
      <t>イタイ</t>
    </rPh>
    <rPh sb="15" eb="17">
      <t>バンチ</t>
    </rPh>
    <rPh sb="24" eb="26">
      <t>サイタマ</t>
    </rPh>
    <rPh sb="26" eb="28">
      <t>ケンリツ</t>
    </rPh>
    <rPh sb="28" eb="31">
      <t>ジュンカンキ</t>
    </rPh>
    <rPh sb="32" eb="35">
      <t>コキュウキ</t>
    </rPh>
    <rPh sb="35" eb="36">
      <t>ビョウ</t>
    </rPh>
    <phoneticPr fontId="5"/>
  </si>
  <si>
    <t>￥　円</t>
    <rPh sb="2" eb="3">
      <t>エン</t>
    </rPh>
    <phoneticPr fontId="4"/>
  </si>
  <si>
    <t>循環器・呼吸器病センター</t>
    <rPh sb="0" eb="3">
      <t>ジュンカンキ</t>
    </rPh>
    <rPh sb="4" eb="7">
      <t>コキュウキ</t>
    </rPh>
    <rPh sb="7" eb="8">
      <t>ビョウ</t>
    </rPh>
    <phoneticPr fontId="14"/>
  </si>
  <si>
    <t>※　納入期限は発注から納入までの日数(土日祝日を含まず)</t>
    <rPh sb="2" eb="4">
      <t>ノウニュウ</t>
    </rPh>
    <rPh sb="4" eb="6">
      <t>キゲン</t>
    </rPh>
    <rPh sb="7" eb="9">
      <t>ハッチュウ</t>
    </rPh>
    <rPh sb="11" eb="13">
      <t>ノウニュウ</t>
    </rPh>
    <rPh sb="16" eb="18">
      <t>ニッスウ</t>
    </rPh>
    <rPh sb="19" eb="21">
      <t>ドニチ</t>
    </rPh>
    <rPh sb="21" eb="23">
      <t>シュクジツ</t>
    </rPh>
    <rPh sb="24" eb="25">
      <t>フク</t>
    </rPh>
    <phoneticPr fontId="14"/>
  </si>
  <si>
    <t>合計</t>
    <rPh sb="0" eb="2">
      <t>ゴウケイ</t>
    </rPh>
    <phoneticPr fontId="5"/>
  </si>
  <si>
    <t>調達案件名　令和５年度検査試薬等の単価契約　１７品目</t>
    <rPh sb="0" eb="2">
      <t>チョウタツ</t>
    </rPh>
    <rPh sb="2" eb="4">
      <t>アンケン</t>
    </rPh>
    <rPh sb="4" eb="5">
      <t>メイ</t>
    </rPh>
    <phoneticPr fontId="5"/>
  </si>
  <si>
    <t>内訳は別紙令和５年度検査試薬等の
入札内訳　１７品目のとおり</t>
    <rPh sb="0" eb="2">
      <t>ウチワケ</t>
    </rPh>
    <rPh sb="3" eb="5">
      <t>ベッシ</t>
    </rPh>
    <rPh sb="5" eb="7">
      <t>レイワ</t>
    </rPh>
    <rPh sb="8" eb="10">
      <t>ネンド</t>
    </rPh>
    <rPh sb="10" eb="12">
      <t>ケンサ</t>
    </rPh>
    <rPh sb="12" eb="14">
      <t>シヤク</t>
    </rPh>
    <rPh sb="14" eb="15">
      <t>トウ</t>
    </rPh>
    <rPh sb="17" eb="19">
      <t>ニュウサツ</t>
    </rPh>
    <rPh sb="19" eb="21">
      <t>ウチワケ</t>
    </rPh>
    <rPh sb="24" eb="26">
      <t>ヒンモク</t>
    </rPh>
    <phoneticPr fontId="5"/>
  </si>
  <si>
    <t>令和５年度検査試薬等の入札内訳　１７品目</t>
    <phoneticPr fontId="4"/>
  </si>
  <si>
    <t>製造メーカー</t>
    <rPh sb="0" eb="2">
      <t>セイゾウ</t>
    </rPh>
    <phoneticPr fontId="5"/>
  </si>
  <si>
    <t>品　　　　　　名</t>
    <rPh sb="0" eb="8">
      <t>ヒンメイ</t>
    </rPh>
    <phoneticPr fontId="5"/>
  </si>
  <si>
    <t>規格・仕様</t>
    <rPh sb="0" eb="2">
      <t>キカク</t>
    </rPh>
    <rPh sb="3" eb="5">
      <t>シヨウ</t>
    </rPh>
    <phoneticPr fontId="5"/>
  </si>
  <si>
    <t>品    番</t>
    <rPh sb="0" eb="1">
      <t>ヒン</t>
    </rPh>
    <rPh sb="5" eb="6">
      <t>バン</t>
    </rPh>
    <phoneticPr fontId="5"/>
  </si>
  <si>
    <t>見込数量</t>
    <rPh sb="0" eb="2">
      <t>ミコ</t>
    </rPh>
    <rPh sb="2" eb="4">
      <t>スウリョウ</t>
    </rPh>
    <phoneticPr fontId="5"/>
  </si>
  <si>
    <t>納入期限</t>
    <rPh sb="0" eb="2">
      <t>ノウニュウ</t>
    </rPh>
    <rPh sb="2" eb="4">
      <t>キゲン</t>
    </rPh>
    <phoneticPr fontId="2"/>
  </si>
  <si>
    <t>計</t>
    <rPh sb="0" eb="1">
      <t>ケイ</t>
    </rPh>
    <phoneticPr fontId="5"/>
  </si>
  <si>
    <t>備　　考</t>
    <rPh sb="0" eb="1">
      <t>トモ</t>
    </rPh>
    <rPh sb="3" eb="4">
      <t>コウ</t>
    </rPh>
    <phoneticPr fontId="5"/>
  </si>
  <si>
    <t>栄研化学</t>
    <rPh sb="0" eb="2">
      <t>エイケン</t>
    </rPh>
    <rPh sb="2" eb="4">
      <t>カガク</t>
    </rPh>
    <phoneticPr fontId="5"/>
  </si>
  <si>
    <t>東ｿｰ 全自動ｸﾞﾘｺﾍﾓｸﾞﾛﾋﾞﾝ分析計</t>
    <rPh sb="0" eb="1">
      <t>トウ</t>
    </rPh>
    <rPh sb="4" eb="7">
      <t>ゼンジドウ</t>
    </rPh>
    <rPh sb="19" eb="21">
      <t>ブンセキ</t>
    </rPh>
    <rPh sb="21" eb="22">
      <t>ケイ</t>
    </rPh>
    <phoneticPr fontId="5"/>
  </si>
  <si>
    <t>＜HLC-723 G11 試薬 ・ 消耗品＞</t>
    <rPh sb="13" eb="15">
      <t>シヤク</t>
    </rPh>
    <rPh sb="18" eb="20">
      <t>ショウモウ</t>
    </rPh>
    <rPh sb="20" eb="21">
      <t>ヒン</t>
    </rPh>
    <phoneticPr fontId="5"/>
  </si>
  <si>
    <t>溶血・洗浄液 L</t>
    <rPh sb="0" eb="1">
      <t>ヨウ</t>
    </rPh>
    <rPh sb="1" eb="2">
      <t>チ</t>
    </rPh>
    <rPh sb="3" eb="5">
      <t>センジョウ</t>
    </rPh>
    <rPh sb="5" eb="6">
      <t>エキ</t>
    </rPh>
    <phoneticPr fontId="5"/>
  </si>
  <si>
    <t>2L</t>
    <phoneticPr fontId="5"/>
  </si>
  <si>
    <t>A-AC09</t>
    <phoneticPr fontId="5"/>
  </si>
  <si>
    <t xml:space="preserve"> 7日以内</t>
    <rPh sb="2" eb="3">
      <t>ニチ</t>
    </rPh>
    <rPh sb="3" eb="5">
      <t>イナイ</t>
    </rPh>
    <phoneticPr fontId="5"/>
  </si>
  <si>
    <t>ｷｬﾘﾌﾞﾚｰﾀｾｯﾄ</t>
    <phoneticPr fontId="5"/>
  </si>
  <si>
    <t>4mLx10</t>
    <phoneticPr fontId="5"/>
  </si>
  <si>
    <t>A-AC11</t>
    <phoneticPr fontId="5"/>
  </si>
  <si>
    <t>HbA1cｺﾝﾄﾛｰﾙｾｯﾄ</t>
    <phoneticPr fontId="5"/>
  </si>
  <si>
    <t>0.5mLx4x2</t>
    <phoneticPr fontId="5"/>
  </si>
  <si>
    <t>A-AC91</t>
    <phoneticPr fontId="5"/>
  </si>
  <si>
    <t>TSKgeL G11</t>
    <phoneticPr fontId="5"/>
  </si>
  <si>
    <t>1本</t>
    <rPh sb="1" eb="2">
      <t>ポン</t>
    </rPh>
    <phoneticPr fontId="5"/>
  </si>
  <si>
    <t>A-AH01</t>
    <phoneticPr fontId="5"/>
  </si>
  <si>
    <t>G11HSi第1液（S)</t>
    <rPh sb="6" eb="7">
      <t>ダイ</t>
    </rPh>
    <rPh sb="8" eb="9">
      <t>エキ</t>
    </rPh>
    <phoneticPr fontId="5"/>
  </si>
  <si>
    <t>800mL</t>
    <phoneticPr fontId="5"/>
  </si>
  <si>
    <t>A-AH02</t>
  </si>
  <si>
    <t>G11HSi第2液（S)</t>
    <rPh sb="6" eb="7">
      <t>ダイ</t>
    </rPh>
    <rPh sb="8" eb="9">
      <t>エキ</t>
    </rPh>
    <phoneticPr fontId="5"/>
  </si>
  <si>
    <t>A-AH03</t>
  </si>
  <si>
    <t>G11HSi第3液（S)</t>
    <rPh sb="6" eb="7">
      <t>ダイ</t>
    </rPh>
    <rPh sb="8" eb="9">
      <t>エキ</t>
    </rPh>
    <phoneticPr fontId="5"/>
  </si>
  <si>
    <t>800mL</t>
  </si>
  <si>
    <t>A-AH04</t>
  </si>
  <si>
    <t>フィルターエレメントG11</t>
    <phoneticPr fontId="5"/>
  </si>
  <si>
    <t>5入</t>
    <rPh sb="1" eb="2">
      <t>イ</t>
    </rPh>
    <phoneticPr fontId="5"/>
  </si>
  <si>
    <t>M－T410</t>
    <phoneticPr fontId="5"/>
  </si>
  <si>
    <t>ｴｲｱﾝﾄﾞﾃｨｰ</t>
    <phoneticPr fontId="5"/>
  </si>
  <si>
    <t>全自動糖分析装置</t>
    <rPh sb="0" eb="3">
      <t>ゼンジドウ</t>
    </rPh>
    <rPh sb="3" eb="4">
      <t>トウ</t>
    </rPh>
    <rPh sb="4" eb="6">
      <t>ブンセキ</t>
    </rPh>
    <rPh sb="6" eb="8">
      <t>ソウチ</t>
    </rPh>
    <phoneticPr fontId="5"/>
  </si>
  <si>
    <t>＜GA08Ⅲ 試薬 ・ 消耗品＞</t>
    <rPh sb="7" eb="9">
      <t>シヤク</t>
    </rPh>
    <rPh sb="12" eb="14">
      <t>ショウモウ</t>
    </rPh>
    <rPh sb="14" eb="15">
      <t>ヒン</t>
    </rPh>
    <phoneticPr fontId="5"/>
  </si>
  <si>
    <t>ｸﾞﾙｺｰｽ用洗浄液</t>
    <rPh sb="6" eb="7">
      <t>ヨウ</t>
    </rPh>
    <rPh sb="7" eb="9">
      <t>センジョウ</t>
    </rPh>
    <rPh sb="9" eb="10">
      <t>エキ</t>
    </rPh>
    <phoneticPr fontId="5"/>
  </si>
  <si>
    <t>100mL</t>
    <phoneticPr fontId="5"/>
  </si>
  <si>
    <t>ﾌﾟﾛｰﾌﾞ No.81</t>
    <phoneticPr fontId="5"/>
  </si>
  <si>
    <t>1本</t>
    <rPh sb="1" eb="2">
      <t>ホン</t>
    </rPh>
    <phoneticPr fontId="5"/>
  </si>
  <si>
    <t>ﾋﾟｱｯｼﾝｸﾞ針 No.2</t>
    <rPh sb="8" eb="9">
      <t>ハリ</t>
    </rPh>
    <phoneticPr fontId="5"/>
  </si>
  <si>
    <t>蒸留水添加液</t>
    <rPh sb="0" eb="2">
      <t>ジョウリュウ</t>
    </rPh>
    <rPh sb="2" eb="3">
      <t>スイ</t>
    </rPh>
    <rPh sb="3" eb="5">
      <t>テンカ</t>
    </rPh>
    <rPh sb="5" eb="6">
      <t>エキ</t>
    </rPh>
    <phoneticPr fontId="5"/>
  </si>
  <si>
    <t>GA09用電磁弁ﾌｨﾙﾀｰ</t>
    <rPh sb="4" eb="5">
      <t>ヨウ</t>
    </rPh>
    <rPh sb="5" eb="7">
      <t>デンジ</t>
    </rPh>
    <rPh sb="7" eb="8">
      <t>ベン</t>
    </rPh>
    <phoneticPr fontId="5"/>
  </si>
  <si>
    <t>12個</t>
    <rPh sb="2" eb="3">
      <t>コ</t>
    </rPh>
    <phoneticPr fontId="5"/>
  </si>
  <si>
    <t>洗浄ﾌﾞﾛｯｸｼｰﾙ</t>
    <rPh sb="0" eb="2">
      <t>センジョウ</t>
    </rPh>
    <phoneticPr fontId="5"/>
  </si>
  <si>
    <t>1個</t>
  </si>
  <si>
    <t>グルコースECOバッファー</t>
    <phoneticPr fontId="5"/>
  </si>
  <si>
    <t>グルコースBP標準液</t>
    <rPh sb="7" eb="10">
      <t>ヒョウジュンエキ</t>
    </rPh>
    <phoneticPr fontId="5"/>
  </si>
  <si>
    <t>200mL</t>
    <phoneticPr fontId="5"/>
  </si>
  <si>
    <t>アジア器材</t>
    <rPh sb="3" eb="5">
      <t>キザイ</t>
    </rPh>
    <phoneticPr fontId="5"/>
  </si>
  <si>
    <t>サーマルチャート紙(58×48×12)25m</t>
    <rPh sb="8" eb="9">
      <t>カミ</t>
    </rPh>
    <phoneticPr fontId="5"/>
  </si>
  <si>
    <t>10巻</t>
    <rPh sb="2" eb="3">
      <t>マキ</t>
    </rPh>
    <phoneticPr fontId="5"/>
  </si>
  <si>
    <t>031224</t>
    <phoneticPr fontId="5"/>
  </si>
  <si>
    <t>包装単価</t>
    <rPh sb="0" eb="2">
      <t>ホウソウ</t>
    </rPh>
    <rPh sb="2" eb="4">
      <t>タンカ</t>
    </rPh>
    <phoneticPr fontId="5"/>
  </si>
  <si>
    <t>公告年月日　令和５年４月１９日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ガツ</t>
    </rPh>
    <rPh sb="14" eb="15">
      <t>ニチ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</si>
</sst>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;[Red]\-#,##0"/>
    <numFmt numFmtId="177" formatCode="#,##0_);[Red]\(#,##0\)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name val="ＭＳ ゴジック"/>
      <family val="3"/>
      <charset val="128"/>
    </font>
    <font>
      <b/>
      <sz val="11"/>
      <name val="ＭＳ ゴジ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/>
  </cellStyleXfs>
  <cellXfs count="81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 indent="1"/>
    </xf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16" fillId="0" borderId="0" xfId="1" applyFont="1" applyFill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 shrinkToFit="1"/>
    </xf>
    <xf numFmtId="0" fontId="20" fillId="0" borderId="11" xfId="5" applyFont="1" applyFill="1" applyBorder="1" applyAlignment="1" applyProtection="1">
      <alignment vertical="center" shrinkToFit="1"/>
    </xf>
    <xf numFmtId="0" fontId="20" fillId="0" borderId="12" xfId="5" applyFont="1" applyFill="1" applyBorder="1" applyAlignment="1" applyProtection="1">
      <alignment vertical="center" shrinkToFit="1"/>
    </xf>
    <xf numFmtId="0" fontId="20" fillId="0" borderId="13" xfId="5" applyFont="1" applyFill="1" applyBorder="1" applyAlignment="1" applyProtection="1">
      <alignment vertical="center" shrinkToFit="1"/>
    </xf>
    <xf numFmtId="0" fontId="21" fillId="0" borderId="0" xfId="0" applyFont="1" applyAlignment="1">
      <alignment vertical="center" shrinkToFit="1"/>
    </xf>
    <xf numFmtId="0" fontId="20" fillId="0" borderId="1" xfId="0" applyFont="1" applyFill="1" applyBorder="1" applyAlignment="1">
      <alignment vertical="center" shrinkToFit="1"/>
    </xf>
    <xf numFmtId="0" fontId="20" fillId="0" borderId="2" xfId="0" applyFont="1" applyFill="1" applyBorder="1" applyAlignment="1">
      <alignment vertical="center" shrinkToFit="1"/>
    </xf>
    <xf numFmtId="0" fontId="20" fillId="0" borderId="15" xfId="0" applyFont="1" applyFill="1" applyBorder="1" applyAlignment="1">
      <alignment vertical="center" shrinkToFit="1"/>
    </xf>
    <xf numFmtId="0" fontId="20" fillId="0" borderId="5" xfId="5" applyFont="1" applyFill="1" applyBorder="1" applyAlignment="1" applyProtection="1">
      <alignment horizontal="center" vertical="center" shrinkToFit="1"/>
    </xf>
    <xf numFmtId="0" fontId="20" fillId="0" borderId="5" xfId="5" applyFont="1" applyFill="1" applyBorder="1" applyAlignment="1" applyProtection="1">
      <alignment vertical="center" shrinkToFit="1"/>
    </xf>
    <xf numFmtId="0" fontId="20" fillId="0" borderId="19" xfId="5" applyFont="1" applyFill="1" applyBorder="1" applyAlignment="1" applyProtection="1">
      <alignment vertical="center" shrinkToFit="1"/>
    </xf>
    <xf numFmtId="0" fontId="20" fillId="0" borderId="7" xfId="0" applyFont="1" applyFill="1" applyBorder="1" applyAlignment="1">
      <alignment vertical="center" shrinkToFit="1"/>
    </xf>
    <xf numFmtId="0" fontId="15" fillId="0" borderId="0" xfId="0" applyFont="1" applyAlignment="1">
      <alignment horizontal="left" vertical="center"/>
    </xf>
    <xf numFmtId="0" fontId="20" fillId="0" borderId="12" xfId="5" applyFont="1" applyFill="1" applyBorder="1" applyAlignment="1" applyProtection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19" fillId="2" borderId="6" xfId="0" applyFont="1" applyFill="1" applyBorder="1" applyAlignment="1">
      <alignment horizontal="center" vertical="center" shrinkToFit="1"/>
    </xf>
    <xf numFmtId="0" fontId="19" fillId="2" borderId="7" xfId="0" applyFont="1" applyFill="1" applyBorder="1" applyAlignment="1">
      <alignment horizontal="center" vertical="center" shrinkToFit="1"/>
    </xf>
    <xf numFmtId="38" fontId="19" fillId="2" borderId="7" xfId="4" applyFont="1" applyFill="1" applyBorder="1" applyAlignment="1">
      <alignment horizontal="center" vertical="center" shrinkToFit="1"/>
    </xf>
    <xf numFmtId="38" fontId="19" fillId="2" borderId="9" xfId="4" applyFont="1" applyFill="1" applyBorder="1" applyAlignment="1">
      <alignment horizontal="center" vertical="center" shrinkToFit="1"/>
    </xf>
    <xf numFmtId="0" fontId="19" fillId="2" borderId="8" xfId="0" applyFont="1" applyFill="1" applyBorder="1" applyAlignment="1">
      <alignment horizontal="center" vertical="center" shrinkToFit="1"/>
    </xf>
    <xf numFmtId="0" fontId="20" fillId="0" borderId="16" xfId="0" applyFont="1" applyFill="1" applyBorder="1" applyAlignment="1">
      <alignment horizontal="left" vertical="center" shrinkToFit="1"/>
    </xf>
    <xf numFmtId="0" fontId="20" fillId="0" borderId="3" xfId="0" applyFont="1" applyFill="1" applyBorder="1" applyAlignment="1">
      <alignment horizontal="center" vertical="center" shrinkToFit="1"/>
    </xf>
    <xf numFmtId="38" fontId="20" fillId="0" borderId="5" xfId="4" applyFont="1" applyFill="1" applyBorder="1" applyAlignment="1">
      <alignment vertical="center" shrinkToFit="1"/>
    </xf>
    <xf numFmtId="38" fontId="20" fillId="0" borderId="5" xfId="4" applyFont="1" applyFill="1" applyBorder="1" applyAlignment="1">
      <alignment horizontal="center" vertical="center" shrinkToFit="1"/>
    </xf>
    <xf numFmtId="38" fontId="20" fillId="3" borderId="5" xfId="4" applyFont="1" applyFill="1" applyBorder="1" applyAlignment="1">
      <alignment vertical="center" shrinkToFit="1"/>
    </xf>
    <xf numFmtId="177" fontId="20" fillId="0" borderId="17" xfId="4" applyNumberFormat="1" applyFont="1" applyFill="1" applyBorder="1" applyAlignment="1">
      <alignment shrinkToFit="1"/>
    </xf>
    <xf numFmtId="0" fontId="20" fillId="0" borderId="19" xfId="5" applyFont="1" applyFill="1" applyBorder="1" applyAlignment="1" applyProtection="1">
      <alignment horizontal="center" vertical="center" shrinkToFit="1"/>
    </xf>
    <xf numFmtId="0" fontId="20" fillId="0" borderId="20" xfId="0" applyFont="1" applyFill="1" applyBorder="1" applyAlignment="1">
      <alignment horizontal="center" vertical="center" shrinkToFit="1"/>
    </xf>
    <xf numFmtId="38" fontId="20" fillId="0" borderId="19" xfId="4" applyFont="1" applyFill="1" applyBorder="1" applyAlignment="1">
      <alignment vertical="center" shrinkToFit="1"/>
    </xf>
    <xf numFmtId="38" fontId="20" fillId="0" borderId="19" xfId="4" applyFont="1" applyFill="1" applyBorder="1" applyAlignment="1">
      <alignment horizontal="center" vertical="center" shrinkToFit="1"/>
    </xf>
    <xf numFmtId="38" fontId="20" fillId="3" borderId="19" xfId="4" applyFont="1" applyFill="1" applyBorder="1" applyAlignment="1">
      <alignment vertical="center" shrinkToFit="1"/>
    </xf>
    <xf numFmtId="177" fontId="20" fillId="0" borderId="21" xfId="4" applyNumberFormat="1" applyFont="1" applyFill="1" applyBorder="1" applyAlignment="1">
      <alignment shrinkToFit="1"/>
    </xf>
    <xf numFmtId="0" fontId="20" fillId="0" borderId="19" xfId="0" applyFont="1" applyFill="1" applyBorder="1" applyAlignment="1">
      <alignment vertical="center" shrinkToFit="1"/>
    </xf>
    <xf numFmtId="0" fontId="20" fillId="0" borderId="22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vertical="center" shrinkToFit="1"/>
    </xf>
    <xf numFmtId="0" fontId="20" fillId="0" borderId="7" xfId="5" applyFont="1" applyFill="1" applyBorder="1" applyAlignment="1" applyProtection="1">
      <alignment horizontal="center" vertical="center" shrinkToFit="1"/>
    </xf>
    <xf numFmtId="49" fontId="20" fillId="0" borderId="23" xfId="0" applyNumberFormat="1" applyFont="1" applyFill="1" applyBorder="1" applyAlignment="1">
      <alignment horizontal="center" vertical="center" shrinkToFit="1"/>
    </xf>
    <xf numFmtId="38" fontId="20" fillId="0" borderId="7" xfId="4" applyFont="1" applyFill="1" applyBorder="1" applyAlignment="1">
      <alignment vertical="center" shrinkToFit="1"/>
    </xf>
    <xf numFmtId="38" fontId="20" fillId="0" borderId="7" xfId="4" applyFont="1" applyFill="1" applyBorder="1" applyAlignment="1">
      <alignment horizontal="center" vertical="center" shrinkToFit="1"/>
    </xf>
    <xf numFmtId="38" fontId="20" fillId="3" borderId="7" xfId="4" applyFont="1" applyFill="1" applyBorder="1" applyAlignment="1">
      <alignment vertical="center" shrinkToFit="1"/>
    </xf>
    <xf numFmtId="177" fontId="20" fillId="0" borderId="9" xfId="4" applyNumberFormat="1" applyFont="1" applyFill="1" applyBorder="1" applyAlignment="1">
      <alignment shrinkToFit="1"/>
    </xf>
    <xf numFmtId="0" fontId="20" fillId="0" borderId="0" xfId="0" applyFont="1" applyAlignment="1">
      <alignment shrinkToFit="1"/>
    </xf>
    <xf numFmtId="0" fontId="20" fillId="0" borderId="0" xfId="0" applyFont="1" applyAlignment="1">
      <alignment horizontal="center" shrinkToFit="1"/>
    </xf>
    <xf numFmtId="0" fontId="17" fillId="0" borderId="0" xfId="0" applyFont="1" applyBorder="1" applyAlignment="1">
      <alignment vertical="center" shrinkToFit="1"/>
    </xf>
    <xf numFmtId="0" fontId="17" fillId="0" borderId="0" xfId="0" applyFont="1" applyBorder="1" applyAlignment="1">
      <alignment horizontal="center" vertical="center" shrinkToFit="1"/>
    </xf>
    <xf numFmtId="0" fontId="17" fillId="0" borderId="24" xfId="0" applyFont="1" applyBorder="1" applyAlignment="1">
      <alignment horizontal="center" vertical="center" shrinkToFit="1"/>
    </xf>
    <xf numFmtId="3" fontId="18" fillId="0" borderId="24" xfId="0" applyNumberFormat="1" applyFont="1" applyBorder="1" applyAlignment="1">
      <alignment vertical="center" shrinkToFit="1"/>
    </xf>
    <xf numFmtId="38" fontId="20" fillId="0" borderId="24" xfId="4" applyFont="1" applyBorder="1" applyAlignment="1">
      <alignment shrinkToFi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top" wrapText="1"/>
    </xf>
    <xf numFmtId="0" fontId="3" fillId="0" borderId="0" xfId="2" applyFont="1" applyAlignment="1">
      <alignment horizontal="center" vertical="center"/>
    </xf>
    <xf numFmtId="49" fontId="6" fillId="0" borderId="0" xfId="2" applyNumberFormat="1" applyFont="1" applyAlignment="1" applyProtection="1">
      <alignment horizontal="right" vertical="center" indent="1"/>
      <protection locked="0"/>
    </xf>
    <xf numFmtId="0" fontId="6" fillId="0" borderId="0" xfId="2" applyFont="1" applyAlignment="1">
      <alignment horizontal="left" vertical="center" indent="1"/>
    </xf>
    <xf numFmtId="0" fontId="8" fillId="0" borderId="0" xfId="2" applyFont="1" applyAlignment="1" applyProtection="1">
      <alignment horizontal="left" vertical="center" shrinkToFit="1"/>
      <protection locked="0"/>
    </xf>
    <xf numFmtId="0" fontId="6" fillId="0" borderId="0" xfId="2" applyFont="1" applyAlignment="1" applyProtection="1">
      <alignment horizontal="left" vertical="center" shrinkToFit="1"/>
      <protection locked="0"/>
    </xf>
    <xf numFmtId="0" fontId="9" fillId="0" borderId="0" xfId="2" applyFont="1" applyAlignment="1" applyProtection="1">
      <alignment horizontal="left" vertical="center" shrinkToFit="1"/>
      <protection locked="0"/>
    </xf>
    <xf numFmtId="0" fontId="10" fillId="0" borderId="0" xfId="2" applyFont="1" applyAlignment="1">
      <alignment horizontal="right" vertical="center" shrinkToFit="1"/>
    </xf>
    <xf numFmtId="0" fontId="8" fillId="0" borderId="0" xfId="2" applyFont="1" applyAlignment="1">
      <alignment horizontal="center" wrapText="1"/>
    </xf>
    <xf numFmtId="0" fontId="6" fillId="0" borderId="0" xfId="2" applyFont="1" applyAlignment="1">
      <alignment horizontal="left" vertical="center" wrapText="1" indent="2"/>
    </xf>
    <xf numFmtId="176" fontId="11" fillId="0" borderId="0" xfId="2" applyNumberFormat="1" applyFont="1" applyAlignment="1">
      <alignment horizontal="right" vertical="center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0" fontId="6" fillId="0" borderId="4" xfId="2" applyFont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shrinkToFit="1"/>
    </xf>
    <xf numFmtId="0" fontId="20" fillId="0" borderId="14" xfId="0" applyFont="1" applyFill="1" applyBorder="1" applyAlignment="1">
      <alignment horizontal="center" vertical="center" shrinkToFit="1"/>
    </xf>
    <xf numFmtId="0" fontId="20" fillId="0" borderId="18" xfId="0" applyFont="1" applyFill="1" applyBorder="1" applyAlignment="1">
      <alignment horizontal="center" vertical="center" shrinkToFit="1"/>
    </xf>
  </cellXfs>
  <cellStyles count="6">
    <cellStyle name="桁区切り" xfId="1" builtinId="6"/>
    <cellStyle name="桁区切り 2" xfId="4" xr:uid="{A164DE2C-03D1-459C-935D-F1A52A28FD9F}"/>
    <cellStyle name="標準" xfId="0" builtinId="0"/>
    <cellStyle name="標準 2" xfId="2" xr:uid="{5F4127B9-0D56-4A00-8EB8-E479B1BAD6F7}"/>
    <cellStyle name="標準 3" xfId="3" xr:uid="{781BAB73-05F9-4C8D-8024-CFD4FF9A6D9A}"/>
    <cellStyle name="標準_仕切価申請02.11xls" xfId="5" xr:uid="{B1FDF7B2-2456-4AD9-AC61-7F90C6340E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1066800</xdr:colOff>
      <xdr:row>12</xdr:row>
      <xdr:rowOff>28575</xdr:rowOff>
    </xdr:from>
    <xdr:to>
      <xdr:col>6</xdr:col>
      <xdr:colOff>1352550</xdr:colOff>
      <xdr:row>13</xdr:row>
      <xdr:rowOff>9525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2A0F9A3-BF52-4A90-8CB5-5D10C8291328}"/>
            </a:ext>
          </a:extLst>
        </xdr:cNvPr>
        <xdr:cNvSpPr txBox="1"/>
      </xdr:nvSpPr>
      <xdr:spPr>
        <a:xfrm>
          <a:off x="5924550" y="348615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1076325</xdr:colOff>
      <xdr:row>14</xdr:row>
      <xdr:rowOff>28575</xdr:rowOff>
    </xdr:from>
    <xdr:to>
      <xdr:col>6</xdr:col>
      <xdr:colOff>1362075</xdr:colOff>
      <xdr:row>15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16A4FA7-5D96-4A70-87D6-130192D0A7F6}"/>
            </a:ext>
          </a:extLst>
        </xdr:cNvPr>
        <xdr:cNvSpPr txBox="1"/>
      </xdr:nvSpPr>
      <xdr:spPr>
        <a:xfrm>
          <a:off x="5934075" y="411480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95250</xdr:colOff>
      <xdr:row>26</xdr:row>
      <xdr:rowOff>161925</xdr:rowOff>
    </xdr:from>
    <xdr:to>
      <xdr:col>6</xdr:col>
      <xdr:colOff>1476375</xdr:colOff>
      <xdr:row>28</xdr:row>
      <xdr:rowOff>161925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EB8DCDA2-9253-4836-880D-49B13D604AEB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26</xdr:row>
      <xdr:rowOff>161925</xdr:rowOff>
    </xdr:from>
    <xdr:to>
      <xdr:col>6</xdr:col>
      <xdr:colOff>1476375</xdr:colOff>
      <xdr:row>28</xdr:row>
      <xdr:rowOff>161925</xdr:rowOff>
    </xdr:to>
    <xdr:sp macro="" textlink="">
      <xdr:nvSpPr>
        <xdr:cNvPr id="5" name="大かっこ 4">
          <a:extLst>
            <a:ext uri="{FF2B5EF4-FFF2-40B4-BE49-F238E27FC236}">
              <a16:creationId xmlns:a16="http://schemas.microsoft.com/office/drawing/2014/main" id="{3A1BECC7-8A7B-427D-A65B-2A7F252C5159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61C5F-4BED-423C-A800-7E367DCCF74A}">
  <dimension ref="A1:G31"/>
  <sheetViews>
    <sheetView tabSelected="1" view="pageBreakPreview" zoomScale="120" zoomScaleNormal="100" zoomScaleSheetLayoutView="120" workbookViewId="0">
      <selection activeCell="A23" sqref="A23"/>
    </sheetView>
  </sheetViews>
  <sheetFormatPr defaultRowHeight="13.5"/>
  <cols>
    <col min="1" max="6" width="10.625" style="5" customWidth="1"/>
    <col min="7" max="7" width="20.625" style="5" customWidth="1"/>
    <col min="8" max="16384" width="9" style="5"/>
  </cols>
  <sheetData>
    <row r="1" spans="1:7" s="1" customFormat="1" ht="17.25">
      <c r="A1" s="64" t="s">
        <v>0</v>
      </c>
      <c r="B1" s="64"/>
      <c r="C1" s="64"/>
      <c r="D1" s="64"/>
      <c r="E1" s="64"/>
      <c r="F1" s="64"/>
      <c r="G1" s="64"/>
    </row>
    <row r="2" spans="1:7" s="1" customFormat="1" ht="24.95" customHeight="1"/>
    <row r="3" spans="1:7" s="1" customFormat="1" ht="24.95" customHeight="1">
      <c r="A3" s="65" t="s">
        <v>1</v>
      </c>
      <c r="B3" s="65"/>
      <c r="C3" s="65"/>
      <c r="D3" s="65"/>
      <c r="E3" s="65"/>
      <c r="F3" s="65"/>
      <c r="G3" s="65"/>
    </row>
    <row r="4" spans="1:7" s="1" customFormat="1" ht="24.95" customHeight="1"/>
    <row r="5" spans="1:7" s="1" customFormat="1" ht="24.95" customHeight="1"/>
    <row r="6" spans="1:7" s="1" customFormat="1" ht="24.95" customHeight="1">
      <c r="A6" s="66" t="s">
        <v>2</v>
      </c>
      <c r="B6" s="66"/>
      <c r="C6" s="66"/>
      <c r="D6" s="66"/>
      <c r="E6" s="66"/>
      <c r="F6" s="66"/>
      <c r="G6" s="66"/>
    </row>
    <row r="7" spans="1:7" s="1" customFormat="1" ht="24.95" customHeight="1">
      <c r="A7" s="66" t="s">
        <v>13</v>
      </c>
      <c r="B7" s="66"/>
      <c r="C7" s="66"/>
      <c r="D7" s="66"/>
      <c r="E7" s="66"/>
      <c r="F7" s="66"/>
      <c r="G7" s="66"/>
    </row>
    <row r="8" spans="1:7" s="1" customFormat="1" ht="24.95" customHeight="1">
      <c r="A8" s="66" t="s">
        <v>14</v>
      </c>
      <c r="B8" s="66"/>
      <c r="C8" s="66"/>
      <c r="D8" s="66"/>
      <c r="E8" s="66"/>
      <c r="F8" s="66"/>
      <c r="G8" s="66"/>
    </row>
    <row r="9" spans="1:7" s="1" customFormat="1" ht="24.95" customHeight="1">
      <c r="A9" s="66" t="s">
        <v>15</v>
      </c>
      <c r="B9" s="66"/>
      <c r="C9" s="66"/>
      <c r="D9" s="66"/>
      <c r="E9" s="66"/>
      <c r="F9" s="66"/>
      <c r="G9" s="66"/>
    </row>
    <row r="10" spans="1:7" s="1" customFormat="1" ht="24.95" customHeight="1">
      <c r="G10" s="2"/>
    </row>
    <row r="11" spans="1:7" s="1" customFormat="1" ht="24.95" customHeight="1">
      <c r="B11" s="3"/>
      <c r="C11" s="3"/>
      <c r="D11" s="3" t="s">
        <v>3</v>
      </c>
      <c r="E11" s="67"/>
      <c r="F11" s="67"/>
      <c r="G11" s="67"/>
    </row>
    <row r="12" spans="1:7" s="1" customFormat="1" ht="24.95" customHeight="1">
      <c r="B12" s="3"/>
      <c r="C12" s="3"/>
      <c r="D12" s="3" t="s">
        <v>4</v>
      </c>
      <c r="E12" s="68"/>
      <c r="F12" s="68"/>
      <c r="G12" s="68"/>
    </row>
    <row r="13" spans="1:7" s="1" customFormat="1" ht="24.95" customHeight="1">
      <c r="B13" s="3"/>
      <c r="C13" s="3"/>
      <c r="D13" s="3" t="s">
        <v>5</v>
      </c>
      <c r="E13" s="68"/>
      <c r="F13" s="68"/>
      <c r="G13" s="68"/>
    </row>
    <row r="14" spans="1:7" s="1" customFormat="1" ht="24.95" customHeight="1"/>
    <row r="15" spans="1:7" s="1" customFormat="1" ht="24.95" customHeight="1">
      <c r="B15" s="3"/>
      <c r="C15" s="3"/>
      <c r="D15" s="3" t="s">
        <v>6</v>
      </c>
      <c r="E15" s="69"/>
      <c r="F15" s="69"/>
      <c r="G15" s="69"/>
    </row>
    <row r="16" spans="1:7" s="1" customFormat="1" ht="24.95" customHeight="1"/>
    <row r="17" spans="1:7" s="1" customFormat="1" ht="24.95" customHeight="1">
      <c r="A17" s="70" t="s">
        <v>7</v>
      </c>
      <c r="B17" s="70"/>
      <c r="C17" s="70"/>
      <c r="D17" s="70"/>
      <c r="E17" s="70"/>
      <c r="F17" s="70"/>
      <c r="G17" s="70"/>
    </row>
    <row r="18" spans="1:7" s="1" customFormat="1" ht="24.95" customHeight="1">
      <c r="A18" s="61" t="s">
        <v>8</v>
      </c>
      <c r="B18" s="61"/>
      <c r="C18" s="61"/>
      <c r="D18" s="61"/>
      <c r="E18" s="61"/>
      <c r="F18" s="61"/>
      <c r="G18" s="61"/>
    </row>
    <row r="19" spans="1:7" s="1" customFormat="1" ht="24.95" customHeight="1">
      <c r="A19" s="62" t="s">
        <v>9</v>
      </c>
      <c r="B19" s="62"/>
      <c r="C19" s="62"/>
      <c r="D19" s="62"/>
      <c r="E19" s="62"/>
      <c r="F19" s="62"/>
      <c r="G19" s="62"/>
    </row>
    <row r="20" spans="1:7" s="1" customFormat="1" ht="24.95" customHeight="1">
      <c r="A20" s="1" t="s">
        <v>22</v>
      </c>
    </row>
    <row r="21" spans="1:7" s="1" customFormat="1" ht="24.95" customHeight="1">
      <c r="A21" s="3"/>
      <c r="B21" s="3"/>
    </row>
    <row r="22" spans="1:7" s="1" customFormat="1" ht="24.95" customHeight="1">
      <c r="A22" s="1" t="s">
        <v>81</v>
      </c>
    </row>
    <row r="23" spans="1:7" s="1" customFormat="1" ht="24.95" customHeight="1">
      <c r="A23" s="3"/>
      <c r="B23" s="3"/>
    </row>
    <row r="24" spans="1:7" s="1" customFormat="1" ht="24.95" customHeight="1">
      <c r="A24" s="1" t="s">
        <v>16</v>
      </c>
    </row>
    <row r="25" spans="1:7" s="1" customFormat="1" ht="24.95" customHeight="1">
      <c r="A25" s="3"/>
      <c r="B25" s="3"/>
    </row>
    <row r="26" spans="1:7" s="1" customFormat="1" ht="33" customHeight="1">
      <c r="A26" s="63" t="s">
        <v>17</v>
      </c>
      <c r="B26" s="63"/>
      <c r="C26" s="63"/>
      <c r="D26" s="63"/>
      <c r="E26" s="63"/>
      <c r="F26" s="63"/>
      <c r="G26" s="63"/>
    </row>
    <row r="27" spans="1:7" s="1" customFormat="1" ht="24.95" customHeight="1">
      <c r="A27" s="4"/>
      <c r="B27" s="71"/>
      <c r="C27" s="71"/>
      <c r="D27" s="71"/>
      <c r="E27" s="72" t="s">
        <v>23</v>
      </c>
      <c r="F27" s="72"/>
      <c r="G27" s="72"/>
    </row>
    <row r="28" spans="1:7" s="1" customFormat="1" ht="18.75">
      <c r="A28" s="1" t="s">
        <v>10</v>
      </c>
      <c r="B28" s="73" t="s">
        <v>18</v>
      </c>
      <c r="C28" s="73"/>
      <c r="D28" s="73"/>
      <c r="E28" s="72"/>
      <c r="F28" s="72"/>
      <c r="G28" s="72"/>
    </row>
    <row r="29" spans="1:7" s="1" customFormat="1" ht="24.95" customHeight="1">
      <c r="E29" s="72"/>
      <c r="F29" s="72"/>
      <c r="G29" s="72"/>
    </row>
    <row r="30" spans="1:7" s="1" customFormat="1" ht="21">
      <c r="A30" s="1" t="s">
        <v>11</v>
      </c>
      <c r="B30" s="74"/>
      <c r="C30" s="75"/>
      <c r="D30" s="76"/>
      <c r="E30" s="77" t="s">
        <v>12</v>
      </c>
      <c r="F30" s="61"/>
      <c r="G30" s="61"/>
    </row>
    <row r="31" spans="1:7" s="1" customFormat="1" ht="24.95" customHeight="1"/>
  </sheetData>
  <mergeCells count="19">
    <mergeCell ref="B27:D27"/>
    <mergeCell ref="E27:G29"/>
    <mergeCell ref="B28:D28"/>
    <mergeCell ref="B30:D30"/>
    <mergeCell ref="E30:G30"/>
    <mergeCell ref="A18:G18"/>
    <mergeCell ref="A19:G19"/>
    <mergeCell ref="A26:G26"/>
    <mergeCell ref="A1:G1"/>
    <mergeCell ref="A3:G3"/>
    <mergeCell ref="A6:G6"/>
    <mergeCell ref="A7:G7"/>
    <mergeCell ref="E11:G11"/>
    <mergeCell ref="E12:G12"/>
    <mergeCell ref="A8:G8"/>
    <mergeCell ref="A9:G9"/>
    <mergeCell ref="E13:G13"/>
    <mergeCell ref="E15:G15"/>
    <mergeCell ref="A17:G17"/>
  </mergeCells>
  <phoneticPr fontId="4"/>
  <dataValidations disablePrompts="1" count="1">
    <dataValidation type="custom" imeMode="off" operator="notBetween" showInputMessage="1" showErrorMessage="1" errorTitle="エラー" error="３桁のくじ番号（001~999）を入力してください" sqref="B30:D30" xr:uid="{396BB1C3-4BE7-4080-A6D2-B926A569CEBE}">
      <formula1>AND(VALUE(B30)&gt;0,VALUE(B30)&lt;1000,LEN(B30)=3)</formula1>
    </dataValidation>
  </dataValidations>
  <pageMargins left="0.7" right="0.7" top="0.75" bottom="0.75" header="0.3" footer="0.3"/>
  <pageSetup paperSize="9" orientation="portrait" r:id="rId1"/>
  <headerFooter>
    <oddHeader>&amp;L&amp;12様式３号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3D67-13E3-4994-AB60-54B492394220}">
  <sheetPr>
    <pageSetUpPr fitToPage="1"/>
  </sheetPr>
  <dimension ref="A1:K26"/>
  <sheetViews>
    <sheetView view="pageBreakPreview" topLeftCell="A19" zoomScaleNormal="100" zoomScaleSheetLayoutView="100" workbookViewId="0">
      <selection activeCell="G28" sqref="G28"/>
    </sheetView>
  </sheetViews>
  <sheetFormatPr defaultRowHeight="13.5"/>
  <cols>
    <col min="1" max="1" width="15" style="6" customWidth="1"/>
    <col min="2" max="2" width="35" style="6" customWidth="1"/>
    <col min="3" max="3" width="15.25" style="6" customWidth="1"/>
    <col min="4" max="5" width="12.5" style="6" customWidth="1"/>
    <col min="6" max="6" width="12.5" style="7" customWidth="1"/>
    <col min="7" max="8" width="12.5" style="9" customWidth="1"/>
    <col min="9" max="9" width="12.5" customWidth="1"/>
  </cols>
  <sheetData>
    <row r="1" spans="1:11" ht="15" customHeight="1">
      <c r="A1" s="12" t="s">
        <v>24</v>
      </c>
      <c r="G1" s="8"/>
    </row>
    <row r="2" spans="1:11" ht="12" customHeight="1">
      <c r="A2" s="11"/>
      <c r="G2" s="8"/>
    </row>
    <row r="3" spans="1:11" ht="15" customHeight="1" thickBot="1">
      <c r="A3" s="6" t="s">
        <v>19</v>
      </c>
      <c r="F3" s="25" t="s">
        <v>20</v>
      </c>
      <c r="G3" s="10"/>
    </row>
    <row r="4" spans="1:11" ht="19.5" customHeight="1" thickBot="1">
      <c r="A4" s="28" t="s">
        <v>25</v>
      </c>
      <c r="B4" s="29" t="s">
        <v>26</v>
      </c>
      <c r="C4" s="29" t="s">
        <v>27</v>
      </c>
      <c r="D4" s="32" t="s">
        <v>28</v>
      </c>
      <c r="E4" s="29" t="s">
        <v>29</v>
      </c>
      <c r="F4" s="29" t="s">
        <v>30</v>
      </c>
      <c r="G4" s="29" t="s">
        <v>80</v>
      </c>
      <c r="H4" s="30" t="s">
        <v>31</v>
      </c>
      <c r="I4" s="31" t="s">
        <v>32</v>
      </c>
      <c r="J4" s="13"/>
      <c r="K4" s="13"/>
    </row>
    <row r="5" spans="1:11" ht="19.5" customHeight="1">
      <c r="A5" s="78" t="s">
        <v>33</v>
      </c>
      <c r="B5" s="14" t="s">
        <v>34</v>
      </c>
      <c r="C5" s="15"/>
      <c r="D5" s="15"/>
      <c r="E5" s="15"/>
      <c r="F5" s="26"/>
      <c r="G5" s="15"/>
      <c r="H5" s="15"/>
      <c r="I5" s="16"/>
      <c r="J5" s="13"/>
      <c r="K5" s="17"/>
    </row>
    <row r="6" spans="1:11" ht="19.5" customHeight="1">
      <c r="A6" s="79"/>
      <c r="B6" s="18" t="s">
        <v>35</v>
      </c>
      <c r="C6" s="19"/>
      <c r="D6" s="19"/>
      <c r="E6" s="19"/>
      <c r="F6" s="27"/>
      <c r="G6" s="19"/>
      <c r="H6" s="19"/>
      <c r="I6" s="20"/>
      <c r="J6" s="13"/>
      <c r="K6" s="17"/>
    </row>
    <row r="7" spans="1:11" ht="19.5" customHeight="1">
      <c r="A7" s="79"/>
      <c r="B7" s="33" t="s">
        <v>36</v>
      </c>
      <c r="C7" s="21" t="s">
        <v>37</v>
      </c>
      <c r="D7" s="34" t="s">
        <v>38</v>
      </c>
      <c r="E7" s="35">
        <v>60</v>
      </c>
      <c r="F7" s="36" t="s">
        <v>39</v>
      </c>
      <c r="G7" s="37"/>
      <c r="H7" s="35">
        <f>E7*G7</f>
        <v>0</v>
      </c>
      <c r="I7" s="38"/>
      <c r="J7" s="13"/>
      <c r="K7" s="17"/>
    </row>
    <row r="8" spans="1:11" ht="19.5" customHeight="1">
      <c r="A8" s="79"/>
      <c r="B8" s="33" t="s">
        <v>40</v>
      </c>
      <c r="C8" s="21" t="s">
        <v>41</v>
      </c>
      <c r="D8" s="34" t="s">
        <v>42</v>
      </c>
      <c r="E8" s="35">
        <v>3</v>
      </c>
      <c r="F8" s="36" t="s">
        <v>39</v>
      </c>
      <c r="G8" s="37"/>
      <c r="H8" s="35">
        <f t="shared" ref="H8:H14" si="0">E8*G8</f>
        <v>0</v>
      </c>
      <c r="I8" s="38"/>
      <c r="J8" s="13"/>
      <c r="K8" s="17"/>
    </row>
    <row r="9" spans="1:11" ht="19.5" customHeight="1">
      <c r="A9" s="79"/>
      <c r="B9" s="22" t="s">
        <v>43</v>
      </c>
      <c r="C9" s="21" t="s">
        <v>44</v>
      </c>
      <c r="D9" s="34" t="s">
        <v>45</v>
      </c>
      <c r="E9" s="35">
        <v>3</v>
      </c>
      <c r="F9" s="36" t="s">
        <v>39</v>
      </c>
      <c r="G9" s="37"/>
      <c r="H9" s="35">
        <f t="shared" si="0"/>
        <v>0</v>
      </c>
      <c r="I9" s="38"/>
      <c r="J9" s="13"/>
      <c r="K9" s="17"/>
    </row>
    <row r="10" spans="1:11" ht="19.5" customHeight="1">
      <c r="A10" s="79"/>
      <c r="B10" s="22" t="s">
        <v>46</v>
      </c>
      <c r="C10" s="21" t="s">
        <v>47</v>
      </c>
      <c r="D10" s="34" t="s">
        <v>48</v>
      </c>
      <c r="E10" s="35">
        <v>7</v>
      </c>
      <c r="F10" s="36" t="s">
        <v>39</v>
      </c>
      <c r="G10" s="37"/>
      <c r="H10" s="35">
        <f t="shared" si="0"/>
        <v>0</v>
      </c>
      <c r="I10" s="38"/>
      <c r="J10" s="17"/>
      <c r="K10" s="17"/>
    </row>
    <row r="11" spans="1:11" ht="19.5" customHeight="1">
      <c r="A11" s="79"/>
      <c r="B11" s="22" t="s">
        <v>49</v>
      </c>
      <c r="C11" s="21" t="s">
        <v>50</v>
      </c>
      <c r="D11" s="34" t="s">
        <v>51</v>
      </c>
      <c r="E11" s="35">
        <v>40</v>
      </c>
      <c r="F11" s="36" t="s">
        <v>39</v>
      </c>
      <c r="G11" s="37"/>
      <c r="H11" s="35">
        <f t="shared" si="0"/>
        <v>0</v>
      </c>
      <c r="I11" s="38"/>
      <c r="J11" s="17"/>
      <c r="K11" s="17"/>
    </row>
    <row r="12" spans="1:11" ht="19.5" customHeight="1">
      <c r="A12" s="79"/>
      <c r="B12" s="22" t="s">
        <v>52</v>
      </c>
      <c r="C12" s="21" t="s">
        <v>50</v>
      </c>
      <c r="D12" s="34" t="s">
        <v>53</v>
      </c>
      <c r="E12" s="35">
        <v>20</v>
      </c>
      <c r="F12" s="36" t="s">
        <v>39</v>
      </c>
      <c r="G12" s="37"/>
      <c r="H12" s="35">
        <f t="shared" si="0"/>
        <v>0</v>
      </c>
      <c r="I12" s="38"/>
      <c r="J12" s="17"/>
      <c r="K12" s="17"/>
    </row>
    <row r="13" spans="1:11" ht="19.5" customHeight="1">
      <c r="A13" s="79"/>
      <c r="B13" s="22" t="s">
        <v>54</v>
      </c>
      <c r="C13" s="21" t="s">
        <v>55</v>
      </c>
      <c r="D13" s="34" t="s">
        <v>56</v>
      </c>
      <c r="E13" s="35">
        <v>11</v>
      </c>
      <c r="F13" s="36" t="s">
        <v>39</v>
      </c>
      <c r="G13" s="37"/>
      <c r="H13" s="35">
        <f t="shared" si="0"/>
        <v>0</v>
      </c>
      <c r="I13" s="38"/>
      <c r="J13" s="17"/>
      <c r="K13" s="17"/>
    </row>
    <row r="14" spans="1:11" ht="19.5" customHeight="1" thickBot="1">
      <c r="A14" s="80"/>
      <c r="B14" s="23" t="s">
        <v>57</v>
      </c>
      <c r="C14" s="39" t="s">
        <v>58</v>
      </c>
      <c r="D14" s="40" t="s">
        <v>59</v>
      </c>
      <c r="E14" s="41">
        <v>4</v>
      </c>
      <c r="F14" s="42" t="s">
        <v>39</v>
      </c>
      <c r="G14" s="43"/>
      <c r="H14" s="41">
        <f t="shared" si="0"/>
        <v>0</v>
      </c>
      <c r="I14" s="44"/>
      <c r="J14" s="17"/>
      <c r="K14" s="17"/>
    </row>
    <row r="15" spans="1:11" ht="19.5" customHeight="1">
      <c r="A15" s="78" t="s">
        <v>60</v>
      </c>
      <c r="B15" s="14" t="s">
        <v>61</v>
      </c>
      <c r="C15" s="15"/>
      <c r="D15" s="15"/>
      <c r="E15" s="15"/>
      <c r="F15" s="26"/>
      <c r="G15" s="15"/>
      <c r="H15" s="15"/>
      <c r="I15" s="16"/>
      <c r="J15" s="13"/>
      <c r="K15" s="17"/>
    </row>
    <row r="16" spans="1:11" ht="19.5" customHeight="1">
      <c r="A16" s="79"/>
      <c r="B16" s="18" t="s">
        <v>62</v>
      </c>
      <c r="C16" s="19"/>
      <c r="D16" s="19"/>
      <c r="E16" s="19"/>
      <c r="F16" s="27"/>
      <c r="G16" s="19"/>
      <c r="H16" s="19"/>
      <c r="I16" s="20"/>
      <c r="J16" s="13"/>
      <c r="K16" s="17"/>
    </row>
    <row r="17" spans="1:11" ht="19.5" customHeight="1">
      <c r="A17" s="79"/>
      <c r="B17" s="33" t="s">
        <v>63</v>
      </c>
      <c r="C17" s="21" t="s">
        <v>64</v>
      </c>
      <c r="D17" s="34">
        <v>223052</v>
      </c>
      <c r="E17" s="35">
        <v>2</v>
      </c>
      <c r="F17" s="36" t="s">
        <v>39</v>
      </c>
      <c r="G17" s="37"/>
      <c r="H17" s="35">
        <f t="shared" ref="H17:H25" si="1">E17*G17</f>
        <v>0</v>
      </c>
      <c r="I17" s="38"/>
      <c r="J17" s="13"/>
      <c r="K17" s="17"/>
    </row>
    <row r="18" spans="1:11" ht="19.5" customHeight="1">
      <c r="A18" s="79"/>
      <c r="B18" s="33" t="s">
        <v>65</v>
      </c>
      <c r="C18" s="21" t="s">
        <v>66</v>
      </c>
      <c r="D18" s="34">
        <v>704081</v>
      </c>
      <c r="E18" s="35">
        <v>1</v>
      </c>
      <c r="F18" s="36" t="s">
        <v>39</v>
      </c>
      <c r="G18" s="37"/>
      <c r="H18" s="35">
        <f t="shared" si="1"/>
        <v>0</v>
      </c>
      <c r="I18" s="38"/>
      <c r="J18" s="13"/>
      <c r="K18" s="17"/>
    </row>
    <row r="19" spans="1:11" ht="19.5" customHeight="1">
      <c r="A19" s="79"/>
      <c r="B19" s="33" t="s">
        <v>67</v>
      </c>
      <c r="C19" s="21" t="s">
        <v>66</v>
      </c>
      <c r="D19" s="27">
        <v>704169</v>
      </c>
      <c r="E19" s="35">
        <v>1</v>
      </c>
      <c r="F19" s="36" t="s">
        <v>39</v>
      </c>
      <c r="G19" s="37"/>
      <c r="H19" s="35">
        <f t="shared" si="1"/>
        <v>0</v>
      </c>
      <c r="I19" s="38"/>
      <c r="J19" s="13"/>
      <c r="K19" s="17"/>
    </row>
    <row r="20" spans="1:11" ht="19.5" customHeight="1">
      <c r="A20" s="79"/>
      <c r="B20" s="33" t="s">
        <v>68</v>
      </c>
      <c r="C20" s="21" t="s">
        <v>64</v>
      </c>
      <c r="D20" s="27">
        <v>220006</v>
      </c>
      <c r="E20" s="35">
        <v>1</v>
      </c>
      <c r="F20" s="36" t="s">
        <v>39</v>
      </c>
      <c r="G20" s="37"/>
      <c r="H20" s="35">
        <f t="shared" si="1"/>
        <v>0</v>
      </c>
      <c r="I20" s="38"/>
      <c r="J20" s="17"/>
      <c r="K20" s="17"/>
    </row>
    <row r="21" spans="1:11" ht="19.5" customHeight="1">
      <c r="A21" s="79"/>
      <c r="B21" s="33" t="s">
        <v>69</v>
      </c>
      <c r="C21" s="21" t="s">
        <v>70</v>
      </c>
      <c r="D21" s="27">
        <v>713101</v>
      </c>
      <c r="E21" s="35">
        <v>4</v>
      </c>
      <c r="F21" s="36" t="s">
        <v>39</v>
      </c>
      <c r="G21" s="37"/>
      <c r="H21" s="35">
        <f t="shared" si="1"/>
        <v>0</v>
      </c>
      <c r="I21" s="38"/>
      <c r="J21" s="13"/>
      <c r="K21" s="17"/>
    </row>
    <row r="22" spans="1:11" ht="19.5" customHeight="1">
      <c r="A22" s="79"/>
      <c r="B22" s="22" t="s">
        <v>71</v>
      </c>
      <c r="C22" s="21" t="s">
        <v>72</v>
      </c>
      <c r="D22" s="27">
        <v>713118</v>
      </c>
      <c r="E22" s="35">
        <v>2</v>
      </c>
      <c r="F22" s="36" t="s">
        <v>39</v>
      </c>
      <c r="G22" s="37"/>
      <c r="H22" s="35">
        <f t="shared" si="1"/>
        <v>0</v>
      </c>
      <c r="I22" s="38"/>
      <c r="J22" s="13"/>
      <c r="K22" s="17"/>
    </row>
    <row r="23" spans="1:11" ht="19.5" customHeight="1">
      <c r="A23" s="79"/>
      <c r="B23" s="33" t="s">
        <v>73</v>
      </c>
      <c r="C23" s="21" t="s">
        <v>37</v>
      </c>
      <c r="D23" s="27">
        <v>221160</v>
      </c>
      <c r="E23" s="35">
        <v>43</v>
      </c>
      <c r="F23" s="36" t="s">
        <v>39</v>
      </c>
      <c r="G23" s="37"/>
      <c r="H23" s="35">
        <f t="shared" si="1"/>
        <v>0</v>
      </c>
      <c r="I23" s="38"/>
      <c r="J23" s="17"/>
      <c r="K23" s="17"/>
    </row>
    <row r="24" spans="1:11" ht="19.5" customHeight="1" thickBot="1">
      <c r="A24" s="80"/>
      <c r="B24" s="45" t="s">
        <v>74</v>
      </c>
      <c r="C24" s="39" t="s">
        <v>75</v>
      </c>
      <c r="D24" s="46">
        <v>223054</v>
      </c>
      <c r="E24" s="41">
        <v>22</v>
      </c>
      <c r="F24" s="42" t="s">
        <v>39</v>
      </c>
      <c r="G24" s="43"/>
      <c r="H24" s="41">
        <f t="shared" si="1"/>
        <v>0</v>
      </c>
      <c r="I24" s="44"/>
      <c r="J24" s="17"/>
      <c r="K24" s="17"/>
    </row>
    <row r="25" spans="1:11" ht="19.5" customHeight="1" thickBot="1">
      <c r="A25" s="47" t="s">
        <v>76</v>
      </c>
      <c r="B25" s="24" t="s">
        <v>77</v>
      </c>
      <c r="C25" s="48" t="s">
        <v>78</v>
      </c>
      <c r="D25" s="49" t="s">
        <v>79</v>
      </c>
      <c r="E25" s="50">
        <v>12</v>
      </c>
      <c r="F25" s="51" t="s">
        <v>39</v>
      </c>
      <c r="G25" s="52"/>
      <c r="H25" s="50">
        <f t="shared" si="1"/>
        <v>0</v>
      </c>
      <c r="I25" s="53"/>
      <c r="J25" s="17"/>
      <c r="K25" s="17"/>
    </row>
    <row r="26" spans="1:11" ht="19.5" customHeight="1">
      <c r="A26" s="54"/>
      <c r="B26" s="54"/>
      <c r="C26" s="55"/>
      <c r="D26" s="55"/>
      <c r="E26" s="56"/>
      <c r="F26" s="57"/>
      <c r="G26" s="58" t="s">
        <v>21</v>
      </c>
      <c r="H26" s="59">
        <f>SUM(H7:H25)</f>
        <v>0</v>
      </c>
      <c r="I26" s="60"/>
      <c r="J26" s="13"/>
      <c r="K26" s="13"/>
    </row>
  </sheetData>
  <mergeCells count="2">
    <mergeCell ref="A5:A14"/>
    <mergeCell ref="A15:A24"/>
  </mergeCells>
  <phoneticPr fontId="4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入札内訳書</vt:lpstr>
      <vt:lpstr>入札内訳書!Print_Area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2023-04-14T02:14:33Z</cp:lastPrinted>
  <dcterms:created xsi:type="dcterms:W3CDTF">2023-04-13T07:35:16Z</dcterms:created>
  <dcterms:modified xsi:type="dcterms:W3CDTF">2023-04-17T23:26:30Z</dcterms:modified>
</cp:coreProperties>
</file>