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75.36.21\bf用度\令和４年度\02支出\050 検査試薬\一般競\R5準備\03入札公告(web掲載）\項番３\"/>
    </mc:Choice>
  </mc:AlternateContent>
  <xr:revisionPtr revIDLastSave="0" documentId="13_ncr:101_{C660B79C-3EBF-4C71-AC5F-445DD69E7EAE}" xr6:coauthVersionLast="47" xr6:coauthVersionMax="47" xr10:uidLastSave="{00000000-0000-0000-0000-000000000000}"/>
  <bookViews>
    <workbookView xWindow="-120" yWindow="-120" windowWidth="20730" windowHeight="11040" tabRatio="586" xr2:uid="{00000000-000D-0000-FFFF-FFFF00000000}"/>
  </bookViews>
  <sheets>
    <sheet name="項番３" sheetId="4" r:id="rId1"/>
  </sheets>
  <definedNames>
    <definedName name="_xlnm.Print_Area" localSheetId="0">項番３!$A$1:$H$26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4" l="1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6" i="4"/>
  <c r="H5" i="4" l="1"/>
  <c r="H26" i="4" s="1"/>
</calcChain>
</file>

<file path=xl/sharedStrings.xml><?xml version="1.0" encoding="utf-8"?>
<sst xmlns="http://schemas.openxmlformats.org/spreadsheetml/2006/main" count="93" uniqueCount="57">
  <si>
    <t>商　品　名</t>
    <phoneticPr fontId="18"/>
  </si>
  <si>
    <t>メーカー</t>
    <phoneticPr fontId="18"/>
  </si>
  <si>
    <t>規　格</t>
    <rPh sb="0" eb="1">
      <t>キ</t>
    </rPh>
    <rPh sb="2" eb="3">
      <t>カク</t>
    </rPh>
    <phoneticPr fontId="18"/>
  </si>
  <si>
    <t>50枚</t>
    <rPh sb="2" eb="3">
      <t>マイ</t>
    </rPh>
    <phoneticPr fontId="18"/>
  </si>
  <si>
    <t>96本ｘ6</t>
    <rPh sb="2" eb="3">
      <t>ホン</t>
    </rPh>
    <phoneticPr fontId="18"/>
  </si>
  <si>
    <t>項番３</t>
    <rPh sb="0" eb="2">
      <t>コウバン</t>
    </rPh>
    <phoneticPr fontId="18"/>
  </si>
  <si>
    <t>ＪＡＮコード</t>
    <phoneticPr fontId="18"/>
  </si>
  <si>
    <t xml:space="preserve">富士ドライケムＮＨ３-ＰⅡ </t>
    <rPh sb="0" eb="2">
      <t>フジ</t>
    </rPh>
    <phoneticPr fontId="18"/>
  </si>
  <si>
    <t xml:space="preserve">富士ドライケムＡＬＢ－Ｐ </t>
    <phoneticPr fontId="18"/>
  </si>
  <si>
    <t>富士ドライケムＧＧＴ-ＰⅢ</t>
    <phoneticPr fontId="18"/>
  </si>
  <si>
    <t>富士ドライケムＣＲＰ-ＰⅢ</t>
    <phoneticPr fontId="18"/>
  </si>
  <si>
    <t xml:space="preserve">富士ドライケムＭＧ－ＰⅢ </t>
    <phoneticPr fontId="18"/>
  </si>
  <si>
    <t xml:space="preserve">富士ドライケムＩＰ－Ｐ </t>
    <phoneticPr fontId="18"/>
  </si>
  <si>
    <t xml:space="preserve">富士ドライケムＣＲＥ-ＰⅢ </t>
    <phoneticPr fontId="18"/>
  </si>
  <si>
    <t xml:space="preserve">富士トライＧＰＴ／ＡＬＴ-ＰⅢ </t>
    <phoneticPr fontId="18"/>
  </si>
  <si>
    <t>富士ドライケムＴＢＩＬ-ＰⅢ</t>
    <phoneticPr fontId="18"/>
  </si>
  <si>
    <t>富士ドライケムＣＰＫ-ＰⅢ</t>
    <phoneticPr fontId="18"/>
  </si>
  <si>
    <t>富士ドライケムＣＡ－ＰⅢ</t>
    <phoneticPr fontId="18"/>
  </si>
  <si>
    <t>富士トライＧＯＴ／ＡＳＴ-ＰⅢ</t>
    <phoneticPr fontId="18"/>
  </si>
  <si>
    <t>富士ドライケムスライド ＡＭＹＬ－ＰⅢ　</t>
    <phoneticPr fontId="18"/>
  </si>
  <si>
    <t xml:space="preserve">富士ドライケムＮａ－Ｋ－Ｃｌ </t>
    <phoneticPr fontId="18"/>
  </si>
  <si>
    <t>富士ドライケムＧＬＵ-ＰⅢ</t>
    <phoneticPr fontId="18"/>
  </si>
  <si>
    <t>富士ドライケムＣＲＰ キャリブレータＣＰ　</t>
    <phoneticPr fontId="18"/>
  </si>
  <si>
    <t>1mlx3</t>
    <phoneticPr fontId="18"/>
  </si>
  <si>
    <t>富士ドライケム オートチップ　</t>
    <phoneticPr fontId="18"/>
  </si>
  <si>
    <t xml:space="preserve">富士ドライケム参照ＲＥ </t>
    <phoneticPr fontId="18"/>
  </si>
  <si>
    <t>20ml</t>
    <phoneticPr fontId="18"/>
  </si>
  <si>
    <t xml:space="preserve">富士ドライケムＢＵＮ－ＰⅢ </t>
    <phoneticPr fontId="18"/>
  </si>
  <si>
    <t>4987481141933</t>
  </si>
  <si>
    <t>4987481141971</t>
  </si>
  <si>
    <t>4987481147379</t>
  </si>
  <si>
    <t>4987481149588</t>
  </si>
  <si>
    <t>4987481149618</t>
  </si>
  <si>
    <t>4987481142947</t>
  </si>
  <si>
    <t>4987481147362</t>
  </si>
  <si>
    <t>4987481147393</t>
  </si>
  <si>
    <t>4987481149632</t>
  </si>
  <si>
    <t>4987481147355</t>
  </si>
  <si>
    <t>4987481149564</t>
  </si>
  <si>
    <t>4987481147386</t>
  </si>
  <si>
    <t>4987481151468</t>
  </si>
  <si>
    <t>4987481148543</t>
  </si>
  <si>
    <t>4987481149724</t>
  </si>
  <si>
    <t>4987481152182</t>
  </si>
  <si>
    <t>4987481151345</t>
  </si>
  <si>
    <t>4987481148550</t>
  </si>
  <si>
    <t>4987481150508</t>
  </si>
  <si>
    <t xml:space="preserve">富士ドライケムＮＨ３-WⅡ </t>
    <rPh sb="0" eb="2">
      <t>フジ</t>
    </rPh>
    <phoneticPr fontId="18"/>
  </si>
  <si>
    <t>富士フイルム和光純薬</t>
    <rPh sb="0" eb="2">
      <t>フジ</t>
    </rPh>
    <rPh sb="6" eb="10">
      <t>ワコウジュンヤク</t>
    </rPh>
    <phoneticPr fontId="18"/>
  </si>
  <si>
    <t>富士ドライケムDL(CRP希釈液)</t>
    <rPh sb="13" eb="15">
      <t>キシャク</t>
    </rPh>
    <rPh sb="15" eb="16">
      <t>エキ</t>
    </rPh>
    <phoneticPr fontId="18"/>
  </si>
  <si>
    <t>32ml×5</t>
    <phoneticPr fontId="18"/>
  </si>
  <si>
    <t>令和５年度（４月～３月）検査試薬　単価契約リスト（項番３）</t>
    <rPh sb="0" eb="1">
      <t>レイ</t>
    </rPh>
    <rPh sb="1" eb="2">
      <t>ワ</t>
    </rPh>
    <rPh sb="3" eb="5">
      <t>ネンド</t>
    </rPh>
    <rPh sb="7" eb="8">
      <t>ガツ</t>
    </rPh>
    <rPh sb="10" eb="11">
      <t>ツキ</t>
    </rPh>
    <rPh sb="12" eb="14">
      <t>ケンサ</t>
    </rPh>
    <rPh sb="14" eb="16">
      <t>シヤク</t>
    </rPh>
    <rPh sb="17" eb="19">
      <t>タンカ</t>
    </rPh>
    <rPh sb="19" eb="21">
      <t>ケイヤク</t>
    </rPh>
    <rPh sb="25" eb="27">
      <t>コウバン</t>
    </rPh>
    <phoneticPr fontId="18"/>
  </si>
  <si>
    <t>購入
予定数（A）</t>
    <rPh sb="0" eb="2">
      <t>コウニュウ</t>
    </rPh>
    <rPh sb="3" eb="6">
      <t>ヨテイスウ</t>
    </rPh>
    <rPh sb="5" eb="6">
      <t>スウ</t>
    </rPh>
    <phoneticPr fontId="18"/>
  </si>
  <si>
    <t>税抜合計</t>
    <rPh sb="0" eb="2">
      <t>ゼイヌキ</t>
    </rPh>
    <rPh sb="2" eb="3">
      <t>ゴウ</t>
    </rPh>
    <rPh sb="3" eb="4">
      <t>ケイ</t>
    </rPh>
    <phoneticPr fontId="18"/>
  </si>
  <si>
    <t>小計
(Ａ×C)</t>
    <rPh sb="0" eb="1">
      <t>ショウ</t>
    </rPh>
    <rPh sb="1" eb="2">
      <t>ケイ</t>
    </rPh>
    <phoneticPr fontId="21"/>
  </si>
  <si>
    <t>単価（C）
（税抜）</t>
    <rPh sb="0" eb="2">
      <t>タンカ</t>
    </rPh>
    <rPh sb="7" eb="9">
      <t>ゼイヌ</t>
    </rPh>
    <phoneticPr fontId="21"/>
  </si>
  <si>
    <t>4987481151796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</si>
</sst>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12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auto="1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Protection="1">
      <alignment vertical="center"/>
    </xf>
    <xf numFmtId="0" fontId="20" fillId="0" borderId="0" xfId="0" applyFont="1" applyProtection="1">
      <alignment vertical="center"/>
    </xf>
    <xf numFmtId="0" fontId="0" fillId="0" borderId="0" xfId="0" applyAlignment="1" applyProtection="1">
      <alignment horizontal="center" vertical="center"/>
    </xf>
    <xf numFmtId="38" fontId="0" fillId="0" borderId="0" xfId="1" applyFont="1" applyProtection="1">
      <alignment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13" xfId="0" applyBorder="1" applyAlignment="1" applyProtection="1">
      <alignment vertical="center" shrinkToFit="1"/>
    </xf>
    <xf numFmtId="0" fontId="0" fillId="0" borderId="13" xfId="0" applyBorder="1" applyAlignment="1" applyProtection="1">
      <alignment horizontal="center" vertical="center" shrinkToFit="1"/>
    </xf>
    <xf numFmtId="0" fontId="0" fillId="0" borderId="10" xfId="0" applyBorder="1" applyAlignment="1" applyProtection="1">
      <alignment vertical="center" shrinkToFit="1"/>
    </xf>
    <xf numFmtId="0" fontId="0" fillId="0" borderId="10" xfId="0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vertical="center" shrinkToFit="1"/>
    </xf>
    <xf numFmtId="0" fontId="0" fillId="0" borderId="16" xfId="0" applyBorder="1" applyAlignment="1" applyProtection="1">
      <alignment horizontal="center" vertical="center" shrinkToFit="1"/>
    </xf>
    <xf numFmtId="0" fontId="23" fillId="0" borderId="0" xfId="0" applyFont="1" applyFill="1" applyAlignment="1" applyProtection="1">
      <alignment vertical="center" wrapText="1"/>
    </xf>
    <xf numFmtId="38" fontId="22" fillId="0" borderId="0" xfId="1" applyFont="1" applyProtection="1">
      <alignment vertical="center"/>
    </xf>
    <xf numFmtId="0" fontId="19" fillId="0" borderId="11" xfId="0" applyFont="1" applyBorder="1" applyAlignment="1" applyProtection="1">
      <alignment horizontal="center" vertical="center" shrinkToFit="1"/>
    </xf>
    <xf numFmtId="0" fontId="19" fillId="0" borderId="12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 shrinkToFit="1"/>
    </xf>
    <xf numFmtId="0" fontId="0" fillId="0" borderId="18" xfId="0" applyBorder="1" applyAlignment="1" applyProtection="1">
      <alignment horizontal="center" vertical="center" shrinkToFit="1"/>
    </xf>
    <xf numFmtId="176" fontId="0" fillId="0" borderId="18" xfId="0" applyNumberFormat="1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/>
    </xf>
    <xf numFmtId="0" fontId="0" fillId="0" borderId="20" xfId="0" applyBorder="1" applyAlignment="1" applyProtection="1">
      <alignment vertical="center" shrinkToFit="1"/>
    </xf>
    <xf numFmtId="0" fontId="0" fillId="0" borderId="20" xfId="0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vertical="center" shrinkToFit="1"/>
    </xf>
    <xf numFmtId="0" fontId="0" fillId="0" borderId="25" xfId="0" applyBorder="1" applyAlignment="1" applyProtection="1">
      <alignment vertical="center" shrinkToFit="1"/>
    </xf>
    <xf numFmtId="0" fontId="0" fillId="0" borderId="26" xfId="0" applyBorder="1" applyAlignment="1" applyProtection="1">
      <alignment vertical="center" shrinkToFit="1"/>
    </xf>
    <xf numFmtId="0" fontId="0" fillId="0" borderId="27" xfId="0" applyBorder="1" applyAlignment="1" applyProtection="1">
      <alignment vertical="center" shrinkToFit="1"/>
    </xf>
    <xf numFmtId="0" fontId="19" fillId="0" borderId="12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0" fillId="0" borderId="13" xfId="0" applyFill="1" applyBorder="1" applyAlignment="1" applyProtection="1">
      <alignment horizontal="center" vertical="center" shrinkToFit="1"/>
    </xf>
    <xf numFmtId="0" fontId="0" fillId="0" borderId="18" xfId="0" applyFill="1" applyBorder="1" applyAlignment="1" applyProtection="1">
      <alignment horizontal="center" vertical="center" shrinkToFit="1"/>
    </xf>
    <xf numFmtId="0" fontId="0" fillId="0" borderId="10" xfId="0" applyFill="1" applyBorder="1" applyAlignment="1" applyProtection="1">
      <alignment horizontal="center" vertical="center" shrinkToFit="1"/>
    </xf>
    <xf numFmtId="0" fontId="0" fillId="0" borderId="20" xfId="0" applyFill="1" applyBorder="1" applyAlignment="1" applyProtection="1">
      <alignment horizontal="center" vertical="center" shrinkToFit="1"/>
    </xf>
    <xf numFmtId="0" fontId="0" fillId="0" borderId="16" xfId="0" applyFill="1" applyBorder="1" applyAlignment="1" applyProtection="1">
      <alignment horizontal="center" vertical="center" shrinkToFit="1"/>
    </xf>
    <xf numFmtId="49" fontId="0" fillId="0" borderId="16" xfId="0" applyNumberFormat="1" applyFill="1" applyBorder="1" applyAlignment="1" applyProtection="1">
      <alignment horizontal="center" vertical="center"/>
    </xf>
    <xf numFmtId="38" fontId="0" fillId="0" borderId="32" xfId="1" applyNumberFormat="1" applyFont="1" applyFill="1" applyBorder="1" applyProtection="1">
      <alignment vertical="center"/>
      <protection locked="0"/>
    </xf>
    <xf numFmtId="38" fontId="0" fillId="0" borderId="19" xfId="0" applyNumberFormat="1" applyBorder="1" applyProtection="1">
      <alignment vertical="center"/>
    </xf>
    <xf numFmtId="38" fontId="0" fillId="0" borderId="33" xfId="1" applyNumberFormat="1" applyFont="1" applyFill="1" applyBorder="1" applyProtection="1">
      <alignment vertical="center"/>
      <protection locked="0"/>
    </xf>
    <xf numFmtId="38" fontId="0" fillId="0" borderId="14" xfId="0" applyNumberFormat="1" applyBorder="1" applyProtection="1">
      <alignment vertical="center"/>
    </xf>
    <xf numFmtId="38" fontId="0" fillId="0" borderId="34" xfId="1" applyNumberFormat="1" applyFont="1" applyFill="1" applyBorder="1" applyProtection="1">
      <alignment vertical="center"/>
      <protection locked="0"/>
    </xf>
    <xf numFmtId="38" fontId="0" fillId="0" borderId="35" xfId="1" applyNumberFormat="1" applyFont="1" applyFill="1" applyBorder="1" applyProtection="1">
      <alignment vertical="center"/>
      <protection locked="0"/>
    </xf>
    <xf numFmtId="38" fontId="0" fillId="0" borderId="36" xfId="1" applyNumberFormat="1" applyFont="1" applyFill="1" applyBorder="1" applyProtection="1">
      <alignment vertical="center"/>
      <protection locked="0"/>
    </xf>
    <xf numFmtId="38" fontId="0" fillId="0" borderId="17" xfId="0" applyNumberFormat="1" applyBorder="1" applyProtection="1">
      <alignment vertical="center"/>
    </xf>
    <xf numFmtId="3" fontId="0" fillId="0" borderId="37" xfId="0" applyNumberFormat="1" applyBorder="1" applyProtection="1">
      <alignment vertical="center"/>
    </xf>
    <xf numFmtId="0" fontId="0" fillId="0" borderId="21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25" fillId="0" borderId="28" xfId="0" applyFont="1" applyBorder="1" applyAlignment="1">
      <alignment horizontal="right" vertical="center"/>
    </xf>
    <xf numFmtId="0" fontId="25" fillId="0" borderId="29" xfId="0" applyFont="1" applyBorder="1" applyAlignment="1">
      <alignment horizontal="right" vertical="center"/>
    </xf>
    <xf numFmtId="0" fontId="25" fillId="0" borderId="30" xfId="0" applyFont="1" applyBorder="1" applyAlignment="1">
      <alignment horizontal="right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"/>
  <sheetViews>
    <sheetView tabSelected="1" zoomScale="80" zoomScaleNormal="80" zoomScaleSheetLayoutView="75" workbookViewId="0">
      <selection activeCell="K9" sqref="K9"/>
    </sheetView>
  </sheetViews>
  <sheetFormatPr defaultColWidth="9" defaultRowHeight="13.5" x14ac:dyDescent="0.15"/>
  <cols>
    <col min="1" max="1" width="6.75" style="1" customWidth="1"/>
    <col min="2" max="2" width="15" style="1" customWidth="1"/>
    <col min="3" max="3" width="16.875" style="3" customWidth="1"/>
    <col min="4" max="4" width="33.625" style="1" customWidth="1"/>
    <col min="5" max="5" width="11.5" style="3" customWidth="1"/>
    <col min="6" max="6" width="12.75" style="3" customWidth="1"/>
    <col min="7" max="7" width="11.625" style="4" customWidth="1"/>
    <col min="8" max="8" width="12" style="1" customWidth="1"/>
    <col min="9" max="16384" width="9" style="1"/>
  </cols>
  <sheetData>
    <row r="1" spans="1:8" ht="24.95" customHeight="1" x14ac:dyDescent="0.15">
      <c r="G1" s="13"/>
    </row>
    <row r="2" spans="1:8" ht="24.95" customHeight="1" x14ac:dyDescent="0.15">
      <c r="B2" s="2" t="s">
        <v>51</v>
      </c>
      <c r="D2" s="2"/>
      <c r="G2" s="13"/>
    </row>
    <row r="3" spans="1:8" ht="21.75" customHeight="1" thickBot="1" x14ac:dyDescent="0.2">
      <c r="G3" s="14"/>
    </row>
    <row r="4" spans="1:8" ht="51" customHeight="1" thickBot="1" x14ac:dyDescent="0.2">
      <c r="B4" s="15" t="s">
        <v>1</v>
      </c>
      <c r="C4" s="16" t="s">
        <v>6</v>
      </c>
      <c r="D4" s="16" t="s">
        <v>0</v>
      </c>
      <c r="E4" s="16" t="s">
        <v>2</v>
      </c>
      <c r="F4" s="27" t="s">
        <v>52</v>
      </c>
      <c r="G4" s="29" t="s">
        <v>55</v>
      </c>
      <c r="H4" s="28" t="s">
        <v>54</v>
      </c>
    </row>
    <row r="5" spans="1:8" ht="21.75" customHeight="1" x14ac:dyDescent="0.15">
      <c r="A5" s="45" t="s">
        <v>5</v>
      </c>
      <c r="B5" s="23" t="s">
        <v>48</v>
      </c>
      <c r="C5" s="5" t="s">
        <v>28</v>
      </c>
      <c r="D5" s="7" t="s">
        <v>7</v>
      </c>
      <c r="E5" s="8" t="s">
        <v>3</v>
      </c>
      <c r="F5" s="30">
        <v>1</v>
      </c>
      <c r="G5" s="36"/>
      <c r="H5" s="37">
        <f t="shared" ref="H5:H25" si="0">F5*G5</f>
        <v>0</v>
      </c>
    </row>
    <row r="6" spans="1:8" ht="21.75" customHeight="1" x14ac:dyDescent="0.15">
      <c r="A6" s="46"/>
      <c r="B6" s="24" t="s">
        <v>48</v>
      </c>
      <c r="C6" s="19">
        <v>4987481141889</v>
      </c>
      <c r="D6" s="17" t="s">
        <v>47</v>
      </c>
      <c r="E6" s="18" t="s">
        <v>3</v>
      </c>
      <c r="F6" s="31">
        <v>18</v>
      </c>
      <c r="G6" s="38"/>
      <c r="H6" s="39">
        <f t="shared" si="0"/>
        <v>0</v>
      </c>
    </row>
    <row r="7" spans="1:8" ht="21.75" customHeight="1" x14ac:dyDescent="0.15">
      <c r="A7" s="46"/>
      <c r="B7" s="24" t="s">
        <v>48</v>
      </c>
      <c r="C7" s="6" t="s">
        <v>29</v>
      </c>
      <c r="D7" s="9" t="s">
        <v>8</v>
      </c>
      <c r="E7" s="10" t="s">
        <v>3</v>
      </c>
      <c r="F7" s="32">
        <v>2</v>
      </c>
      <c r="G7" s="40"/>
      <c r="H7" s="37">
        <f t="shared" si="0"/>
        <v>0</v>
      </c>
    </row>
    <row r="8" spans="1:8" ht="21.75" customHeight="1" x14ac:dyDescent="0.15">
      <c r="A8" s="46"/>
      <c r="B8" s="24" t="s">
        <v>48</v>
      </c>
      <c r="C8" s="6" t="s">
        <v>30</v>
      </c>
      <c r="D8" s="9" t="s">
        <v>9</v>
      </c>
      <c r="E8" s="10" t="s">
        <v>3</v>
      </c>
      <c r="F8" s="32">
        <v>2</v>
      </c>
      <c r="G8" s="40"/>
      <c r="H8" s="39">
        <f t="shared" si="0"/>
        <v>0</v>
      </c>
    </row>
    <row r="9" spans="1:8" ht="21.75" customHeight="1" x14ac:dyDescent="0.15">
      <c r="A9" s="46"/>
      <c r="B9" s="24" t="s">
        <v>48</v>
      </c>
      <c r="C9" s="6" t="s">
        <v>31</v>
      </c>
      <c r="D9" s="9" t="s">
        <v>10</v>
      </c>
      <c r="E9" s="10" t="s">
        <v>3</v>
      </c>
      <c r="F9" s="32">
        <v>6</v>
      </c>
      <c r="G9" s="40"/>
      <c r="H9" s="37">
        <f t="shared" si="0"/>
        <v>0</v>
      </c>
    </row>
    <row r="10" spans="1:8" ht="21.75" customHeight="1" x14ac:dyDescent="0.15">
      <c r="A10" s="46"/>
      <c r="B10" s="24" t="s">
        <v>48</v>
      </c>
      <c r="C10" s="6" t="s">
        <v>32</v>
      </c>
      <c r="D10" s="9" t="s">
        <v>11</v>
      </c>
      <c r="E10" s="10" t="s">
        <v>3</v>
      </c>
      <c r="F10" s="32">
        <v>1</v>
      </c>
      <c r="G10" s="40"/>
      <c r="H10" s="39">
        <f t="shared" si="0"/>
        <v>0</v>
      </c>
    </row>
    <row r="11" spans="1:8" ht="21.75" customHeight="1" x14ac:dyDescent="0.15">
      <c r="A11" s="46"/>
      <c r="B11" s="24" t="s">
        <v>48</v>
      </c>
      <c r="C11" s="6" t="s">
        <v>33</v>
      </c>
      <c r="D11" s="9" t="s">
        <v>12</v>
      </c>
      <c r="E11" s="10" t="s">
        <v>3</v>
      </c>
      <c r="F11" s="32">
        <v>1</v>
      </c>
      <c r="G11" s="40"/>
      <c r="H11" s="37">
        <f t="shared" si="0"/>
        <v>0</v>
      </c>
    </row>
    <row r="12" spans="1:8" ht="21.75" customHeight="1" x14ac:dyDescent="0.15">
      <c r="A12" s="46"/>
      <c r="B12" s="24" t="s">
        <v>48</v>
      </c>
      <c r="C12" s="6" t="s">
        <v>34</v>
      </c>
      <c r="D12" s="9" t="s">
        <v>13</v>
      </c>
      <c r="E12" s="10" t="s">
        <v>3</v>
      </c>
      <c r="F12" s="32">
        <v>2</v>
      </c>
      <c r="G12" s="40"/>
      <c r="H12" s="39">
        <f t="shared" si="0"/>
        <v>0</v>
      </c>
    </row>
    <row r="13" spans="1:8" ht="21.75" customHeight="1" x14ac:dyDescent="0.15">
      <c r="A13" s="46"/>
      <c r="B13" s="24" t="s">
        <v>48</v>
      </c>
      <c r="C13" s="6" t="s">
        <v>35</v>
      </c>
      <c r="D13" s="9" t="s">
        <v>14</v>
      </c>
      <c r="E13" s="10" t="s">
        <v>3</v>
      </c>
      <c r="F13" s="32">
        <v>2</v>
      </c>
      <c r="G13" s="40"/>
      <c r="H13" s="37">
        <f t="shared" si="0"/>
        <v>0</v>
      </c>
    </row>
    <row r="14" spans="1:8" ht="21.75" customHeight="1" x14ac:dyDescent="0.15">
      <c r="A14" s="46"/>
      <c r="B14" s="24" t="s">
        <v>48</v>
      </c>
      <c r="C14" s="6" t="s">
        <v>36</v>
      </c>
      <c r="D14" s="9" t="s">
        <v>15</v>
      </c>
      <c r="E14" s="10" t="s">
        <v>3</v>
      </c>
      <c r="F14" s="32">
        <v>2</v>
      </c>
      <c r="G14" s="40"/>
      <c r="H14" s="39">
        <f t="shared" si="0"/>
        <v>0</v>
      </c>
    </row>
    <row r="15" spans="1:8" ht="21.75" customHeight="1" x14ac:dyDescent="0.15">
      <c r="A15" s="46"/>
      <c r="B15" s="24" t="s">
        <v>48</v>
      </c>
      <c r="C15" s="6" t="s">
        <v>37</v>
      </c>
      <c r="D15" s="9" t="s">
        <v>16</v>
      </c>
      <c r="E15" s="10" t="s">
        <v>3</v>
      </c>
      <c r="F15" s="32">
        <v>2</v>
      </c>
      <c r="G15" s="40"/>
      <c r="H15" s="37">
        <f t="shared" si="0"/>
        <v>0</v>
      </c>
    </row>
    <row r="16" spans="1:8" ht="21.75" customHeight="1" x14ac:dyDescent="0.15">
      <c r="A16" s="46"/>
      <c r="B16" s="24" t="s">
        <v>48</v>
      </c>
      <c r="C16" s="6" t="s">
        <v>38</v>
      </c>
      <c r="D16" s="9" t="s">
        <v>17</v>
      </c>
      <c r="E16" s="10" t="s">
        <v>3</v>
      </c>
      <c r="F16" s="32">
        <v>2</v>
      </c>
      <c r="G16" s="40"/>
      <c r="H16" s="39">
        <f t="shared" si="0"/>
        <v>0</v>
      </c>
    </row>
    <row r="17" spans="1:8" ht="21.75" customHeight="1" x14ac:dyDescent="0.15">
      <c r="A17" s="46"/>
      <c r="B17" s="24" t="s">
        <v>48</v>
      </c>
      <c r="C17" s="6" t="s">
        <v>39</v>
      </c>
      <c r="D17" s="9" t="s">
        <v>18</v>
      </c>
      <c r="E17" s="10" t="s">
        <v>3</v>
      </c>
      <c r="F17" s="32">
        <v>2</v>
      </c>
      <c r="G17" s="40"/>
      <c r="H17" s="37">
        <f t="shared" si="0"/>
        <v>0</v>
      </c>
    </row>
    <row r="18" spans="1:8" ht="21.75" customHeight="1" x14ac:dyDescent="0.15">
      <c r="A18" s="46"/>
      <c r="B18" s="24" t="s">
        <v>48</v>
      </c>
      <c r="C18" s="6" t="s">
        <v>40</v>
      </c>
      <c r="D18" s="9" t="s">
        <v>19</v>
      </c>
      <c r="E18" s="10" t="s">
        <v>3</v>
      </c>
      <c r="F18" s="32">
        <v>2</v>
      </c>
      <c r="G18" s="40"/>
      <c r="H18" s="39">
        <f t="shared" si="0"/>
        <v>0</v>
      </c>
    </row>
    <row r="19" spans="1:8" ht="21.75" customHeight="1" x14ac:dyDescent="0.15">
      <c r="A19" s="46"/>
      <c r="B19" s="24" t="s">
        <v>48</v>
      </c>
      <c r="C19" s="6" t="s">
        <v>41</v>
      </c>
      <c r="D19" s="9" t="s">
        <v>20</v>
      </c>
      <c r="E19" s="10" t="s">
        <v>3</v>
      </c>
      <c r="F19" s="32">
        <v>2</v>
      </c>
      <c r="G19" s="40"/>
      <c r="H19" s="37">
        <f t="shared" si="0"/>
        <v>0</v>
      </c>
    </row>
    <row r="20" spans="1:8" ht="21.75" customHeight="1" x14ac:dyDescent="0.15">
      <c r="A20" s="46"/>
      <c r="B20" s="24" t="s">
        <v>48</v>
      </c>
      <c r="C20" s="6" t="s">
        <v>42</v>
      </c>
      <c r="D20" s="9" t="s">
        <v>21</v>
      </c>
      <c r="E20" s="10" t="s">
        <v>3</v>
      </c>
      <c r="F20" s="32">
        <v>2</v>
      </c>
      <c r="G20" s="40"/>
      <c r="H20" s="39">
        <f t="shared" si="0"/>
        <v>0</v>
      </c>
    </row>
    <row r="21" spans="1:8" ht="21.75" customHeight="1" x14ac:dyDescent="0.15">
      <c r="A21" s="46"/>
      <c r="B21" s="24" t="s">
        <v>48</v>
      </c>
      <c r="C21" s="6" t="s">
        <v>43</v>
      </c>
      <c r="D21" s="9" t="s">
        <v>22</v>
      </c>
      <c r="E21" s="10" t="s">
        <v>23</v>
      </c>
      <c r="F21" s="32">
        <v>1</v>
      </c>
      <c r="G21" s="40"/>
      <c r="H21" s="37">
        <f t="shared" si="0"/>
        <v>0</v>
      </c>
    </row>
    <row r="22" spans="1:8" ht="21.75" customHeight="1" x14ac:dyDescent="0.15">
      <c r="A22" s="46"/>
      <c r="B22" s="24" t="s">
        <v>48</v>
      </c>
      <c r="C22" s="6" t="s">
        <v>44</v>
      </c>
      <c r="D22" s="9" t="s">
        <v>24</v>
      </c>
      <c r="E22" s="10" t="s">
        <v>4</v>
      </c>
      <c r="F22" s="32">
        <v>3</v>
      </c>
      <c r="G22" s="40"/>
      <c r="H22" s="39">
        <f t="shared" si="0"/>
        <v>0</v>
      </c>
    </row>
    <row r="23" spans="1:8" ht="21.75" customHeight="1" x14ac:dyDescent="0.15">
      <c r="A23" s="46"/>
      <c r="B23" s="24" t="s">
        <v>48</v>
      </c>
      <c r="C23" s="6" t="s">
        <v>45</v>
      </c>
      <c r="D23" s="9" t="s">
        <v>25</v>
      </c>
      <c r="E23" s="10" t="s">
        <v>26</v>
      </c>
      <c r="F23" s="32">
        <v>1</v>
      </c>
      <c r="G23" s="40"/>
      <c r="H23" s="37">
        <f t="shared" si="0"/>
        <v>0</v>
      </c>
    </row>
    <row r="24" spans="1:8" ht="21.75" customHeight="1" x14ac:dyDescent="0.15">
      <c r="A24" s="46"/>
      <c r="B24" s="25" t="s">
        <v>48</v>
      </c>
      <c r="C24" s="20" t="s">
        <v>46</v>
      </c>
      <c r="D24" s="21" t="s">
        <v>27</v>
      </c>
      <c r="E24" s="22" t="s">
        <v>3</v>
      </c>
      <c r="F24" s="33">
        <v>2</v>
      </c>
      <c r="G24" s="41"/>
      <c r="H24" s="39">
        <f t="shared" si="0"/>
        <v>0</v>
      </c>
    </row>
    <row r="25" spans="1:8" ht="21.75" customHeight="1" thickBot="1" x14ac:dyDescent="0.2">
      <c r="A25" s="46"/>
      <c r="B25" s="26" t="s">
        <v>48</v>
      </c>
      <c r="C25" s="35" t="s">
        <v>56</v>
      </c>
      <c r="D25" s="11" t="s">
        <v>49</v>
      </c>
      <c r="E25" s="12" t="s">
        <v>50</v>
      </c>
      <c r="F25" s="34">
        <v>1</v>
      </c>
      <c r="G25" s="42"/>
      <c r="H25" s="43">
        <f t="shared" si="0"/>
        <v>0</v>
      </c>
    </row>
    <row r="26" spans="1:8" ht="21.75" customHeight="1" thickBot="1" x14ac:dyDescent="0.2">
      <c r="A26" s="47"/>
      <c r="B26" s="48" t="s">
        <v>53</v>
      </c>
      <c r="C26" s="49"/>
      <c r="D26" s="49"/>
      <c r="E26" s="49"/>
      <c r="F26" s="49"/>
      <c r="G26" s="50"/>
      <c r="H26" s="44">
        <f>SUM(H5:H25)</f>
        <v>0</v>
      </c>
    </row>
  </sheetData>
  <sheetProtection algorithmName="SHA-512" hashValue="YQ96S9MEER0mfXXDZc47bpUCRQ+IUpyZ93XUqpoE9us7iJurP+cKC9te2s7AZQDTtA1Ja/7IJNS5PM4g6SZjCA==" saltValue="FF37gTYmgCKUMEnufmdKQw==" spinCount="100000" sheet="1" objects="1" scenarios="1"/>
  <protectedRanges>
    <protectedRange sqref="G5:G25" name="範囲1"/>
  </protectedRanges>
  <mergeCells count="2">
    <mergeCell ref="A5:A26"/>
    <mergeCell ref="B26:G26"/>
  </mergeCells>
  <phoneticPr fontId="18"/>
  <printOptions horizontalCentered="1"/>
  <pageMargins left="0.31496062992125984" right="0.31496062992125984" top="1.1417322834645669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項番３</vt:lpstr>
      <vt:lpstr>項番３!Print_Area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UCZA92085</dc:creator>
  <cp:lastModifiedBy>Administrator</cp:lastModifiedBy>
  <cp:lastPrinted>2023-01-19T05:10:48Z</cp:lastPrinted>
  <dcterms:created xsi:type="dcterms:W3CDTF">2014-04-12T04:32:42Z</dcterms:created>
  <dcterms:modified xsi:type="dcterms:W3CDTF">2023-02-16T02:32:47Z</dcterms:modified>
</cp:coreProperties>
</file>