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2入札執行伺\03入札仕様書（項番１~９）\"/>
    </mc:Choice>
  </mc:AlternateContent>
  <xr:revisionPtr revIDLastSave="0" documentId="13_ncr:101_{98DEBDC2-4DE0-403F-84A0-BBC2844DBA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項番１" sheetId="1" r:id="rId1"/>
  </sheets>
  <definedNames>
    <definedName name="_xlnm._FilterDatabase" localSheetId="0" hidden="1">項番１!$A$3:$H$96</definedName>
    <definedName name="_xlnm.Print_Area" localSheetId="0">項番１!$A$1:$H$96</definedName>
    <definedName name="_xlnm.Print_Titles" localSheetId="0">項番１!$2:$3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4" i="1"/>
  <c r="H96" i="1" l="1"/>
</calcChain>
</file>

<file path=xl/sharedStrings.xml><?xml version="1.0" encoding="utf-8"?>
<sst xmlns="http://schemas.openxmlformats.org/spreadsheetml/2006/main" count="286" uniqueCount="166">
  <si>
    <t>No.</t>
    <phoneticPr fontId="2"/>
  </si>
  <si>
    <t>メーカー名</t>
    <rPh sb="4" eb="5">
      <t>メイ</t>
    </rPh>
    <phoneticPr fontId="2"/>
  </si>
  <si>
    <t xml:space="preserve"> エクルーシス試薬 Anti-HCVⅡ</t>
  </si>
  <si>
    <t>100テスト</t>
  </si>
  <si>
    <t>ﾛｼｭ･ﾀﾞｲｱｸﾞﾉｽﾃｨｯｸｽ</t>
  </si>
  <si>
    <t xml:space="preserve"> エクルーシス試薬 Anti-TP</t>
  </si>
  <si>
    <t>200テスト</t>
  </si>
  <si>
    <t>2X1ML</t>
  </si>
  <si>
    <t xml:space="preserve"> エクルーシス プレチコントロール Anti-TP</t>
  </si>
  <si>
    <t>2X2ML</t>
  </si>
  <si>
    <t xml:space="preserve"> エクルーシス プレチコントロール HBsAg Ⅱ</t>
  </si>
  <si>
    <t>16X1.3ML</t>
  </si>
  <si>
    <t xml:space="preserve"> エクルーシス プレチコントロール Anti-HCV</t>
  </si>
  <si>
    <t>8X1.3ML</t>
  </si>
  <si>
    <t xml:space="preserve"> コバス システム ティナクアント Dダイマー(Ⅰ)</t>
  </si>
  <si>
    <t xml:space="preserve"> ｵｰﾄLIA FM RDS用</t>
  </si>
  <si>
    <t xml:space="preserve"> Dダイマーキャリブレーター（Ⅰ）</t>
  </si>
  <si>
    <t>1X.5ML</t>
  </si>
  <si>
    <t xml:space="preserve"> ｵｰﾄLIA FM 標準品 RDS用</t>
  </si>
  <si>
    <t>各5 X 1mL</t>
  </si>
  <si>
    <t xml:space="preserve"> LIA FM ｺﾝﾄﾛｰﾙ H</t>
  </si>
  <si>
    <t>5 X 1mL</t>
  </si>
  <si>
    <t xml:space="preserve"> LIA FM ｺﾝﾄﾛｰﾙ L</t>
  </si>
  <si>
    <t xml:space="preserve"> コバスシステム アクアオート カイノス ALB試薬</t>
  </si>
  <si>
    <t>290テスト</t>
  </si>
  <si>
    <t xml:space="preserve"> コバス システム 血清中総ビリルビン測定用 ネスコート VL T-BIL</t>
  </si>
  <si>
    <t>280テスト</t>
  </si>
  <si>
    <t xml:space="preserve"> コバス システム 血清中総ビリルビン測定用 ネスコート VL D-BIL</t>
  </si>
  <si>
    <t xml:space="preserve"> コバスシステム アクアオート カイノス Ca試薬</t>
  </si>
  <si>
    <t>250テスト</t>
  </si>
  <si>
    <t xml:space="preserve"> 9000シリーズ用 デタミナーL TC Ⅱ</t>
  </si>
  <si>
    <t>210テスト</t>
  </si>
  <si>
    <t xml:space="preserve"> コバス システム アクアオート カイノス CRE-Ⅲ plus</t>
  </si>
  <si>
    <t xml:space="preserve"> コバス システム リキテック グルコース・HK・テスト</t>
  </si>
  <si>
    <t xml:space="preserve"> コバス　システム メタボリードHDL-C</t>
  </si>
  <si>
    <t xml:space="preserve"> 9000シリーズ用 デタミナーL TG Ⅱ</t>
  </si>
  <si>
    <t xml:space="preserve"> コバス システム コバス試薬 TPⅡ</t>
  </si>
  <si>
    <t>300テスト</t>
  </si>
  <si>
    <t xml:space="preserve"> コバス システム コバス試薬 エタノール Ⅲ</t>
  </si>
  <si>
    <t xml:space="preserve"> コバス システム コバス試薬 IP Ⅱ</t>
  </si>
  <si>
    <t xml:space="preserve"> コバス システム リキテック MgⅡ</t>
  </si>
  <si>
    <t>150テスト</t>
  </si>
  <si>
    <t xml:space="preserve"> 9000シリーズ用 デタミナーL UN</t>
  </si>
  <si>
    <t xml:space="preserve"> コバス システム コバス試薬 UAⅡ</t>
  </si>
  <si>
    <t>400テスト</t>
  </si>
  <si>
    <t xml:space="preserve"> ｺﾊﾞｽｼｽﾃﾑ ｺﾊﾞｽ試薬 ｶﾙﾊﾞﾏｾﾞﾋﾟﾝIII</t>
  </si>
  <si>
    <t xml:space="preserve"> コバス システム コバス試薬 バルプロ酸Ⅱ</t>
  </si>
  <si>
    <t xml:space="preserve"> コバス システム コバス試薬 リチウム</t>
  </si>
  <si>
    <t xml:space="preserve"> コバスシステム CRP-ラテックスX2「生研」NX</t>
  </si>
  <si>
    <t>265テスト</t>
  </si>
  <si>
    <t xml:space="preserve"> コバス システム コバス試薬 HbA1cIII</t>
  </si>
  <si>
    <t xml:space="preserve"> コバス システム メディエース RPR （RD)</t>
  </si>
  <si>
    <t>102テスト</t>
  </si>
  <si>
    <t xml:space="preserve"> コバス システム コバス試薬 ALTL</t>
  </si>
  <si>
    <t>500テスト</t>
  </si>
  <si>
    <t xml:space="preserve"> コバス システム コバス試薬 AMY Ⅱ</t>
  </si>
  <si>
    <t xml:space="preserve"> コバス システム コバス試薬 ASTL</t>
  </si>
  <si>
    <t xml:space="preserve"> コバス システム クイックオート ネオ Ch-E</t>
  </si>
  <si>
    <t xml:space="preserve"> コバス システム コバス試薬 GGT Ⅱ</t>
  </si>
  <si>
    <t xml:space="preserve"> デタミナー標準血清 脂質測定用 RD</t>
  </si>
  <si>
    <t>6X3ML</t>
  </si>
  <si>
    <t xml:space="preserve"> COBAS アンモニア/エタノール/CO2 キャリブレーター</t>
  </si>
  <si>
    <t>2X4ML</t>
  </si>
  <si>
    <t xml:space="preserve"> 総・直接ビリルビン測定用 ネスコート BIL標準</t>
  </si>
  <si>
    <t>5X2ML</t>
  </si>
  <si>
    <t xml:space="preserve"> プレチセット TDM Ⅰ マルチキャリブレーター</t>
  </si>
  <si>
    <t>1X5ML</t>
  </si>
  <si>
    <t xml:space="preserve"> 自動分析用 キャリブレーターⅡ （C.f.a.s.Ⅱ）</t>
  </si>
  <si>
    <t>12X3ML</t>
  </si>
  <si>
    <t xml:space="preserve"> C.f.a.s. HbA1c</t>
  </si>
  <si>
    <t>3X2ML</t>
  </si>
  <si>
    <t xml:space="preserve"> CRPX標準液NX</t>
  </si>
  <si>
    <t>1X2ML</t>
  </si>
  <si>
    <t xml:space="preserve"> RPR標準血清</t>
  </si>
  <si>
    <t>1X1ML</t>
  </si>
  <si>
    <t xml:space="preserve"> ﾒﾀﾎﾞﾘｰﾄﾞ標準血清HDL/LDL-C測定用RD</t>
  </si>
  <si>
    <t>4X2ML</t>
  </si>
  <si>
    <t xml:space="preserve"> RPRコントロール</t>
  </si>
  <si>
    <t xml:space="preserve"> コバス システム HbA1c 溶血用試薬</t>
  </si>
  <si>
    <t>2X22.5ML</t>
  </si>
  <si>
    <t xml:space="preserve"> コバスシステム 電解質分析用 希釈液</t>
  </si>
  <si>
    <t>300mLx4</t>
  </si>
  <si>
    <t xml:space="preserve"> コバス システム NAOHD</t>
  </si>
  <si>
    <t>1X50ML</t>
  </si>
  <si>
    <t xml:space="preserve"> コバス システム SI 2</t>
  </si>
  <si>
    <t>1X2750TEST</t>
  </si>
  <si>
    <t xml:space="preserve"> コバスシステム 電解質分析用 比較電極液</t>
  </si>
  <si>
    <t xml:space="preserve"> ｺﾊﾞｽ ｼｽﾃﾑ NAOH-D （2本入り）</t>
  </si>
  <si>
    <t>200X1800ML</t>
  </si>
  <si>
    <t xml:space="preserve"> 日立ISE標準液 High</t>
  </si>
  <si>
    <t>5mLx6</t>
  </si>
  <si>
    <t xml:space="preserve"> ｺﾊﾞｽ ｼｽﾃﾑ ACID WASH</t>
  </si>
  <si>
    <t>2X1800ML</t>
  </si>
  <si>
    <t xml:space="preserve"> コバスシステム 電解質分析用 内部標準液</t>
  </si>
  <si>
    <t>500mLx4</t>
  </si>
  <si>
    <t xml:space="preserve"> コバス システム SMS</t>
  </si>
  <si>
    <t>1x50mL</t>
  </si>
  <si>
    <t xml:space="preserve"> 日立ISE標準液 Low</t>
  </si>
  <si>
    <t xml:space="preserve"> ｺﾊﾞｽ ｼｽﾃﾑ ISE 洗浄液 （N）</t>
  </si>
  <si>
    <t>5X100ML</t>
  </si>
  <si>
    <t xml:space="preserve"> コバス システム NACL</t>
  </si>
  <si>
    <t>ｺﾊﾞｽ ｼｽﾃﾑｴｺﾀｰｼﾞｪﾝﾄ</t>
  </si>
  <si>
    <t>12x59ml</t>
    <phoneticPr fontId="2"/>
  </si>
  <si>
    <t>ﾛｼｭ･ﾀﾞｲｱｸﾞﾉｽﾃｨｯｸｽ</t>
    <phoneticPr fontId="2"/>
  </si>
  <si>
    <t xml:space="preserve"> エクルーシス プローブ ウォッシュ M</t>
  </si>
  <si>
    <t>12X70ML</t>
  </si>
  <si>
    <t xml:space="preserve"> エクルーシス クリーンセル M</t>
  </si>
  <si>
    <t xml:space="preserve"> エクルーシス プレクリーン M</t>
  </si>
  <si>
    <t>5X600ML</t>
  </si>
  <si>
    <t xml:space="preserve"> エクルーシス試薬 （共通試薬） プロセルM</t>
  </si>
  <si>
    <t>日立ﾊｲﾃｸfﾋｰﾙﾃﾞｨﾝｸﾞ</t>
    <rPh sb="0" eb="2">
      <t>ヒタチ</t>
    </rPh>
    <phoneticPr fontId="2"/>
  </si>
  <si>
    <t>日立ISEキャリブレータ</t>
    <rPh sb="0" eb="2">
      <t>ヒタチ</t>
    </rPh>
    <phoneticPr fontId="2"/>
  </si>
  <si>
    <t>3mlx5</t>
    <phoneticPr fontId="2"/>
  </si>
  <si>
    <t xml:space="preserve"> エクルーシス PC/CCカップ M</t>
  </si>
  <si>
    <t>1X12PC</t>
  </si>
  <si>
    <t xml:space="preserve"> エクルーシス アッセイカップ/チップ M</t>
  </si>
  <si>
    <t>1X4032PC</t>
  </si>
  <si>
    <t xml:space="preserve"> ｺﾊﾞｽ ｼｽﾃﾑ K 電極 （赤）</t>
  </si>
  <si>
    <t>1個</t>
    <rPh sb="1" eb="2">
      <t>コ</t>
    </rPh>
    <phoneticPr fontId="2"/>
  </si>
  <si>
    <t xml:space="preserve"> ｺﾊﾞｽ ｼｽﾃﾑ Cl 電極 （緑）</t>
  </si>
  <si>
    <t xml:space="preserve"> コバスシ ステム c パック マルチカセット</t>
  </si>
  <si>
    <t>1X1PC</t>
  </si>
  <si>
    <t xml:space="preserve"> ｺﾊﾞｽ ｼｽﾃﾑ Na 電極 （黄）</t>
  </si>
  <si>
    <t xml:space="preserve"> c501/502用 反応容器24個入り</t>
  </si>
  <si>
    <t>1PC</t>
  </si>
  <si>
    <t xml:space="preserve"> ｺﾊﾞｽ ｼｽﾃﾑ 比較電極</t>
  </si>
  <si>
    <t xml:space="preserve"> c501用 メンテナンスキット</t>
  </si>
  <si>
    <t xml:space="preserve"> c501用 ISEプローブ</t>
  </si>
  <si>
    <t xml:space="preserve"> c501/502/702用 ハロゲンランプ</t>
  </si>
  <si>
    <t xml:space="preserve"> c501/502用 ｻﾝﾌﾟﾙﾌﾟﾛｰﾌﾞ</t>
  </si>
  <si>
    <t xml:space="preserve"> c501/502用 試薬プローブ</t>
  </si>
  <si>
    <t>コバスシステムコバス試薬CK200テスト</t>
    <rPh sb="10" eb="12">
      <t>シヤク</t>
    </rPh>
    <phoneticPr fontId="2"/>
  </si>
  <si>
    <t>ﾊﾞｲｵ・ﾗｯﾄﾞﾗﾎﾞﾗﾄﾘｰｽﾞ</t>
    <phoneticPr fontId="2"/>
  </si>
  <si>
    <t>リクイチェックDダイマーコントロール１</t>
    <phoneticPr fontId="2"/>
  </si>
  <si>
    <t>ﾊﾞｲｵ・ﾗｯﾄﾞﾗﾎﾞﾗﾄﾘｰｽﾞ</t>
    <phoneticPr fontId="2"/>
  </si>
  <si>
    <t>リクイチェックＤダイマーコントロール３</t>
    <phoneticPr fontId="2"/>
  </si>
  <si>
    <t>日水製薬株式会社</t>
    <rPh sb="0" eb="2">
      <t>ニッスイ</t>
    </rPh>
    <rPh sb="2" eb="4">
      <t>セイヤク</t>
    </rPh>
    <rPh sb="4" eb="8">
      <t>カブシキガイシャ</t>
    </rPh>
    <phoneticPr fontId="2"/>
  </si>
  <si>
    <t>1ｍl×6　27101</t>
    <phoneticPr fontId="2"/>
  </si>
  <si>
    <t>1ｍl×6　27103</t>
    <phoneticPr fontId="2"/>
  </si>
  <si>
    <t>Ｌ-コンセーラーＤ「ニッスイ」　56861</t>
    <phoneticPr fontId="2"/>
  </si>
  <si>
    <t>3ｍl×５(２濃度）</t>
    <rPh sb="7" eb="9">
      <t>ノウド</t>
    </rPh>
    <phoneticPr fontId="2"/>
  </si>
  <si>
    <t xml:space="preserve"> エクルーシス試薬 HBsAgⅡV2</t>
    <phoneticPr fontId="2"/>
  </si>
  <si>
    <t>200テスト</t>
    <phoneticPr fontId="2"/>
  </si>
  <si>
    <t>300テスト</t>
    <phoneticPr fontId="2"/>
  </si>
  <si>
    <t>コバスシステム　コバス試薬　ALP　IFCC　Gen.2 S</t>
    <rPh sb="11" eb="13">
      <t>シヤク</t>
    </rPh>
    <phoneticPr fontId="2"/>
  </si>
  <si>
    <t xml:space="preserve">コバスシステム　コバス試薬　LDH　IFCC　Gen.2 </t>
    <rPh sb="11" eb="13">
      <t>シヤク</t>
    </rPh>
    <phoneticPr fontId="2"/>
  </si>
  <si>
    <t>1X2000ML</t>
    <phoneticPr fontId="2"/>
  </si>
  <si>
    <t>日立ISEチェックH</t>
    <rPh sb="0" eb="2">
      <t>ヒタチ</t>
    </rPh>
    <phoneticPr fontId="2"/>
  </si>
  <si>
    <t>3mL分x5</t>
    <rPh sb="3" eb="4">
      <t>フン</t>
    </rPh>
    <phoneticPr fontId="2"/>
  </si>
  <si>
    <t>日立ISEチェックL</t>
    <rPh sb="0" eb="2">
      <t>ヒタチ</t>
    </rPh>
    <phoneticPr fontId="2"/>
  </si>
  <si>
    <t>コバス用　アクチベーター</t>
    <rPh sb="3" eb="4">
      <t>ヨウ</t>
    </rPh>
    <phoneticPr fontId="2"/>
  </si>
  <si>
    <t>9×12ｍL用</t>
    <rPh sb="6" eb="7">
      <t>ヨウ</t>
    </rPh>
    <phoneticPr fontId="2"/>
  </si>
  <si>
    <t>プレチコントロールCC１</t>
    <phoneticPr fontId="2"/>
  </si>
  <si>
    <t>プレチコントロールCC２</t>
    <phoneticPr fontId="2"/>
  </si>
  <si>
    <t>4×5ｍL用</t>
  </si>
  <si>
    <t>4×5ｍL用</t>
    <rPh sb="5" eb="6">
      <t>ヨウ</t>
    </rPh>
    <phoneticPr fontId="2"/>
  </si>
  <si>
    <t>令和５年度（４月～３月）検査試薬 単価契約リスト　　項番１</t>
    <rPh sb="0" eb="1">
      <t>レイ</t>
    </rPh>
    <rPh sb="1" eb="2">
      <t>ワ</t>
    </rPh>
    <rPh sb="3" eb="5">
      <t>ネンド</t>
    </rPh>
    <rPh sb="7" eb="8">
      <t>ガツ</t>
    </rPh>
    <rPh sb="10" eb="11">
      <t>ガツ</t>
    </rPh>
    <rPh sb="12" eb="14">
      <t>ケンサ</t>
    </rPh>
    <rPh sb="14" eb="16">
      <t>シヤク</t>
    </rPh>
    <rPh sb="17" eb="19">
      <t>タンカ</t>
    </rPh>
    <rPh sb="19" eb="21">
      <t>ケイヤク</t>
    </rPh>
    <rPh sb="26" eb="28">
      <t>コウバン</t>
    </rPh>
    <phoneticPr fontId="2"/>
  </si>
  <si>
    <t>単価（C）
（税抜）</t>
    <rPh sb="0" eb="2">
      <t>タンカ</t>
    </rPh>
    <rPh sb="7" eb="9">
      <t>ゼイヌ</t>
    </rPh>
    <phoneticPr fontId="6"/>
  </si>
  <si>
    <t>小計
(Ａ×C)</t>
    <rPh sb="0" eb="1">
      <t>ショウ</t>
    </rPh>
    <rPh sb="1" eb="2">
      <t>ケイ</t>
    </rPh>
    <phoneticPr fontId="6"/>
  </si>
  <si>
    <t>ＪＡＮコード</t>
    <phoneticPr fontId="2"/>
  </si>
  <si>
    <t>商　品　名</t>
    <phoneticPr fontId="2"/>
  </si>
  <si>
    <t>規　格</t>
    <rPh sb="0" eb="1">
      <t>キ</t>
    </rPh>
    <rPh sb="2" eb="3">
      <t>カク</t>
    </rPh>
    <phoneticPr fontId="2"/>
  </si>
  <si>
    <t>購入
予定数（A）</t>
    <rPh sb="0" eb="2">
      <t>コウニュウ</t>
    </rPh>
    <rPh sb="3" eb="6">
      <t>ヨテイスウ</t>
    </rPh>
    <rPh sb="5" eb="6">
      <t>スウ</t>
    </rPh>
    <phoneticPr fontId="2"/>
  </si>
  <si>
    <t>税抜合計</t>
    <rPh sb="0" eb="2">
      <t>ゼイヌキ</t>
    </rPh>
    <rPh sb="2" eb="3">
      <t>ゴウ</t>
    </rPh>
    <rPh sb="3" eb="4">
      <t>ケイ</t>
    </rPh>
    <phoneticPr fontId="2"/>
  </si>
  <si>
    <t>マルチクリーン/サンプルクリーナー１　RD</t>
    <phoneticPr fontId="2"/>
  </si>
  <si>
    <t>59mL×12本</t>
    <rPh sb="7" eb="8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</si>
</sst>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Protection="1">
      <alignment vertical="center"/>
    </xf>
    <xf numFmtId="0" fontId="10" fillId="0" borderId="1" xfId="0" applyFont="1" applyFill="1" applyBorder="1" applyProtection="1">
      <alignment vertical="center"/>
    </xf>
    <xf numFmtId="176" fontId="10" fillId="0" borderId="1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1" fillId="0" borderId="1" xfId="0" applyFont="1" applyFill="1" applyBorder="1" applyAlignment="1" applyProtection="1">
      <alignment horizontal="left" vertical="center" shrinkToFi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6" xfId="0" applyFont="1" applyFill="1" applyBorder="1" applyProtection="1">
      <alignment vertical="center"/>
    </xf>
    <xf numFmtId="0" fontId="10" fillId="0" borderId="7" xfId="0" applyFont="1" applyFill="1" applyBorder="1" applyProtection="1">
      <alignment vertical="center"/>
    </xf>
    <xf numFmtId="176" fontId="10" fillId="0" borderId="7" xfId="0" applyNumberFormat="1" applyFont="1" applyFill="1" applyBorder="1" applyAlignment="1" applyProtection="1">
      <alignment vertical="center" shrinkToFit="1"/>
    </xf>
    <xf numFmtId="0" fontId="10" fillId="0" borderId="7" xfId="0" applyFont="1" applyFill="1" applyBorder="1" applyAlignment="1" applyProtection="1">
      <alignment vertical="center" shrinkToFit="1"/>
    </xf>
    <xf numFmtId="0" fontId="10" fillId="0" borderId="8" xfId="0" applyFont="1" applyFill="1" applyBorder="1" applyProtection="1">
      <alignment vertical="center"/>
    </xf>
    <xf numFmtId="0" fontId="10" fillId="0" borderId="9" xfId="0" applyFont="1" applyFill="1" applyBorder="1" applyProtection="1">
      <alignment vertical="center"/>
    </xf>
    <xf numFmtId="176" fontId="10" fillId="0" borderId="9" xfId="0" applyNumberFormat="1" applyFont="1" applyFill="1" applyBorder="1" applyAlignment="1" applyProtection="1">
      <alignment vertical="center" shrinkToFit="1"/>
    </xf>
    <xf numFmtId="0" fontId="10" fillId="0" borderId="9" xfId="0" applyFont="1" applyFill="1" applyBorder="1" applyAlignment="1" applyProtection="1">
      <alignment vertical="center" shrinkToFit="1"/>
    </xf>
    <xf numFmtId="176" fontId="11" fillId="0" borderId="1" xfId="0" applyNumberFormat="1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>
      <alignment vertical="center"/>
    </xf>
    <xf numFmtId="38" fontId="10" fillId="0" borderId="9" xfId="1" applyFont="1" applyFill="1" applyBorder="1" applyProtection="1">
      <alignment vertical="center"/>
      <protection locked="0"/>
    </xf>
    <xf numFmtId="38" fontId="10" fillId="0" borderId="1" xfId="1" applyFont="1" applyFill="1" applyBorder="1" applyProtection="1">
      <alignment vertical="center"/>
      <protection locked="0"/>
    </xf>
    <xf numFmtId="38" fontId="10" fillId="0" borderId="7" xfId="1" applyFont="1" applyFill="1" applyBorder="1" applyProtection="1">
      <alignment vertical="center"/>
      <protection locked="0"/>
    </xf>
    <xf numFmtId="38" fontId="10" fillId="0" borderId="10" xfId="0" applyNumberFormat="1" applyFont="1" applyFill="1" applyBorder="1" applyProtection="1">
      <alignment vertical="center"/>
    </xf>
    <xf numFmtId="38" fontId="10" fillId="0" borderId="11" xfId="0" applyNumberFormat="1" applyFont="1" applyFill="1" applyBorder="1" applyProtection="1">
      <alignment vertical="center"/>
    </xf>
    <xf numFmtId="38" fontId="10" fillId="0" borderId="2" xfId="0" applyNumberFormat="1" applyFont="1" applyFill="1" applyBorder="1" applyProtection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99"/>
  <sheetViews>
    <sheetView tabSelected="1" zoomScale="75" zoomScaleNormal="75" zoomScaleSheetLayoutView="80" workbookViewId="0">
      <selection activeCell="H5" sqref="H5"/>
    </sheetView>
  </sheetViews>
  <sheetFormatPr defaultColWidth="9" defaultRowHeight="13.5" x14ac:dyDescent="0.15"/>
  <cols>
    <col min="1" max="1" width="4.75" style="5" customWidth="1"/>
    <col min="2" max="2" width="19.75" style="5" customWidth="1"/>
    <col min="3" max="3" width="14" style="6" customWidth="1"/>
    <col min="4" max="4" width="49.75" style="5" customWidth="1"/>
    <col min="5" max="5" width="21.125" style="5" customWidth="1"/>
    <col min="6" max="6" width="15.625" style="5" customWidth="1"/>
    <col min="7" max="7" width="12" style="5" customWidth="1"/>
    <col min="8" max="8" width="12.25" style="5" customWidth="1"/>
    <col min="9" max="9" width="10.625" style="5" customWidth="1"/>
    <col min="10" max="16384" width="9" style="5"/>
  </cols>
  <sheetData>
    <row r="2" spans="1:9" ht="44.25" customHeight="1" thickBot="1" x14ac:dyDescent="0.2">
      <c r="B2" s="1" t="s">
        <v>156</v>
      </c>
      <c r="E2" s="9"/>
      <c r="F2" s="9"/>
      <c r="G2" s="9"/>
      <c r="I2" s="2"/>
    </row>
    <row r="3" spans="1:9" ht="45" customHeight="1" thickBot="1" x14ac:dyDescent="0.2">
      <c r="A3" s="11" t="s">
        <v>0</v>
      </c>
      <c r="B3" s="10" t="s">
        <v>1</v>
      </c>
      <c r="C3" s="3" t="s">
        <v>159</v>
      </c>
      <c r="D3" s="3" t="s">
        <v>160</v>
      </c>
      <c r="E3" s="3" t="s">
        <v>161</v>
      </c>
      <c r="F3" s="4" t="s">
        <v>162</v>
      </c>
      <c r="G3" s="7" t="s">
        <v>157</v>
      </c>
      <c r="H3" s="8" t="s">
        <v>158</v>
      </c>
    </row>
    <row r="4" spans="1:9" ht="20.100000000000001" customHeight="1" x14ac:dyDescent="0.15">
      <c r="A4" s="22">
        <v>1</v>
      </c>
      <c r="B4" s="23" t="s">
        <v>4</v>
      </c>
      <c r="C4" s="24">
        <v>4987518304911</v>
      </c>
      <c r="D4" s="25" t="s">
        <v>2</v>
      </c>
      <c r="E4" s="23" t="s">
        <v>3</v>
      </c>
      <c r="F4" s="23">
        <v>14</v>
      </c>
      <c r="G4" s="29"/>
      <c r="H4" s="32">
        <f t="shared" ref="H4:H35" si="0">F4*G4</f>
        <v>0</v>
      </c>
    </row>
    <row r="5" spans="1:9" ht="20.100000000000001" customHeight="1" x14ac:dyDescent="0.15">
      <c r="A5" s="12">
        <v>2</v>
      </c>
      <c r="B5" s="13" t="s">
        <v>4</v>
      </c>
      <c r="C5" s="14">
        <v>4987518306182</v>
      </c>
      <c r="D5" s="15" t="s">
        <v>5</v>
      </c>
      <c r="E5" s="13" t="s">
        <v>3</v>
      </c>
      <c r="F5" s="13">
        <v>12</v>
      </c>
      <c r="G5" s="30"/>
      <c r="H5" s="33">
        <f>F5*G5</f>
        <v>0</v>
      </c>
    </row>
    <row r="6" spans="1:9" ht="20.100000000000001" customHeight="1" x14ac:dyDescent="0.15">
      <c r="A6" s="12">
        <v>3</v>
      </c>
      <c r="B6" s="13" t="s">
        <v>4</v>
      </c>
      <c r="C6" s="14">
        <v>4987518315580</v>
      </c>
      <c r="D6" s="15" t="s">
        <v>141</v>
      </c>
      <c r="E6" s="13" t="s">
        <v>3</v>
      </c>
      <c r="F6" s="13">
        <v>10</v>
      </c>
      <c r="G6" s="30"/>
      <c r="H6" s="33">
        <f t="shared" si="0"/>
        <v>0</v>
      </c>
    </row>
    <row r="7" spans="1:9" ht="20.100000000000001" customHeight="1" x14ac:dyDescent="0.15">
      <c r="A7" s="12">
        <v>4</v>
      </c>
      <c r="B7" s="13" t="s">
        <v>4</v>
      </c>
      <c r="C7" s="14">
        <v>4987518306199</v>
      </c>
      <c r="D7" s="15" t="s">
        <v>8</v>
      </c>
      <c r="E7" s="13" t="s">
        <v>9</v>
      </c>
      <c r="F7" s="13">
        <v>1</v>
      </c>
      <c r="G7" s="30"/>
      <c r="H7" s="33">
        <f t="shared" si="0"/>
        <v>0</v>
      </c>
    </row>
    <row r="8" spans="1:9" ht="20.100000000000001" customHeight="1" x14ac:dyDescent="0.15">
      <c r="A8" s="12">
        <v>5</v>
      </c>
      <c r="B8" s="13" t="s">
        <v>4</v>
      </c>
      <c r="C8" s="14">
        <v>4987518303860</v>
      </c>
      <c r="D8" s="15" t="s">
        <v>10</v>
      </c>
      <c r="E8" s="13" t="s">
        <v>11</v>
      </c>
      <c r="F8" s="13">
        <v>1</v>
      </c>
      <c r="G8" s="30"/>
      <c r="H8" s="33">
        <f t="shared" si="0"/>
        <v>0</v>
      </c>
    </row>
    <row r="9" spans="1:9" ht="20.100000000000001" customHeight="1" x14ac:dyDescent="0.15">
      <c r="A9" s="12">
        <v>6</v>
      </c>
      <c r="B9" s="13" t="s">
        <v>4</v>
      </c>
      <c r="C9" s="14">
        <v>4987518303877</v>
      </c>
      <c r="D9" s="15" t="s">
        <v>12</v>
      </c>
      <c r="E9" s="13" t="s">
        <v>13</v>
      </c>
      <c r="F9" s="13">
        <v>4</v>
      </c>
      <c r="G9" s="30"/>
      <c r="H9" s="33">
        <f t="shared" si="0"/>
        <v>0</v>
      </c>
    </row>
    <row r="10" spans="1:9" ht="20.100000000000001" customHeight="1" x14ac:dyDescent="0.15">
      <c r="A10" s="12">
        <v>7</v>
      </c>
      <c r="B10" s="13" t="s">
        <v>4</v>
      </c>
      <c r="C10" s="14">
        <v>4987518630461</v>
      </c>
      <c r="D10" s="15" t="s">
        <v>14</v>
      </c>
      <c r="E10" s="13" t="s">
        <v>3</v>
      </c>
      <c r="F10" s="13">
        <v>6</v>
      </c>
      <c r="G10" s="30"/>
      <c r="H10" s="33">
        <f t="shared" si="0"/>
        <v>0</v>
      </c>
    </row>
    <row r="11" spans="1:9" ht="20.100000000000001" customHeight="1" x14ac:dyDescent="0.15">
      <c r="A11" s="12">
        <v>8</v>
      </c>
      <c r="B11" s="13" t="s">
        <v>4</v>
      </c>
      <c r="C11" s="14">
        <v>4987518630003</v>
      </c>
      <c r="D11" s="15" t="s">
        <v>15</v>
      </c>
      <c r="E11" s="13" t="s">
        <v>3</v>
      </c>
      <c r="F11" s="13">
        <v>2</v>
      </c>
      <c r="G11" s="30"/>
      <c r="H11" s="33">
        <f t="shared" si="0"/>
        <v>0</v>
      </c>
    </row>
    <row r="12" spans="1:9" ht="20.100000000000001" customHeight="1" x14ac:dyDescent="0.15">
      <c r="A12" s="12">
        <v>9</v>
      </c>
      <c r="B12" s="13" t="s">
        <v>4</v>
      </c>
      <c r="C12" s="14">
        <v>4987518630560</v>
      </c>
      <c r="D12" s="15" t="s">
        <v>16</v>
      </c>
      <c r="E12" s="13" t="s">
        <v>17</v>
      </c>
      <c r="F12" s="13">
        <v>5</v>
      </c>
      <c r="G12" s="30"/>
      <c r="H12" s="33">
        <f t="shared" si="0"/>
        <v>0</v>
      </c>
    </row>
    <row r="13" spans="1:9" ht="20.100000000000001" customHeight="1" x14ac:dyDescent="0.15">
      <c r="A13" s="12">
        <v>10</v>
      </c>
      <c r="B13" s="13" t="s">
        <v>4</v>
      </c>
      <c r="C13" s="14">
        <v>4987518630027</v>
      </c>
      <c r="D13" s="15" t="s">
        <v>18</v>
      </c>
      <c r="E13" s="13" t="s">
        <v>19</v>
      </c>
      <c r="F13" s="13">
        <v>2</v>
      </c>
      <c r="G13" s="30"/>
      <c r="H13" s="33">
        <f t="shared" si="0"/>
        <v>0</v>
      </c>
    </row>
    <row r="14" spans="1:9" ht="20.100000000000001" customHeight="1" x14ac:dyDescent="0.15">
      <c r="A14" s="12">
        <v>11</v>
      </c>
      <c r="B14" s="13" t="s">
        <v>4</v>
      </c>
      <c r="C14" s="14">
        <v>4987518630041</v>
      </c>
      <c r="D14" s="15" t="s">
        <v>20</v>
      </c>
      <c r="E14" s="13" t="s">
        <v>21</v>
      </c>
      <c r="F14" s="13">
        <v>2</v>
      </c>
      <c r="G14" s="30"/>
      <c r="H14" s="33">
        <f t="shared" si="0"/>
        <v>0</v>
      </c>
    </row>
    <row r="15" spans="1:9" ht="20.100000000000001" customHeight="1" x14ac:dyDescent="0.15">
      <c r="A15" s="12">
        <v>12</v>
      </c>
      <c r="B15" s="13" t="s">
        <v>4</v>
      </c>
      <c r="C15" s="14">
        <v>4987518630058</v>
      </c>
      <c r="D15" s="15" t="s">
        <v>22</v>
      </c>
      <c r="E15" s="13" t="s">
        <v>21</v>
      </c>
      <c r="F15" s="13">
        <v>2</v>
      </c>
      <c r="G15" s="30"/>
      <c r="H15" s="33">
        <f t="shared" si="0"/>
        <v>0</v>
      </c>
    </row>
    <row r="16" spans="1:9" ht="20.100000000000001" customHeight="1" x14ac:dyDescent="0.15">
      <c r="A16" s="12">
        <v>13</v>
      </c>
      <c r="B16" s="13" t="s">
        <v>4</v>
      </c>
      <c r="C16" s="14">
        <v>4987518610517</v>
      </c>
      <c r="D16" s="15" t="s">
        <v>23</v>
      </c>
      <c r="E16" s="13" t="s">
        <v>24</v>
      </c>
      <c r="F16" s="13">
        <v>13</v>
      </c>
      <c r="G16" s="30"/>
      <c r="H16" s="33">
        <f t="shared" si="0"/>
        <v>0</v>
      </c>
    </row>
    <row r="17" spans="1:8" ht="20.100000000000001" customHeight="1" x14ac:dyDescent="0.15">
      <c r="A17" s="12">
        <v>14</v>
      </c>
      <c r="B17" s="13" t="s">
        <v>4</v>
      </c>
      <c r="C17" s="14">
        <v>4987518640354</v>
      </c>
      <c r="D17" s="15" t="s">
        <v>25</v>
      </c>
      <c r="E17" s="13" t="s">
        <v>26</v>
      </c>
      <c r="F17" s="13">
        <v>14</v>
      </c>
      <c r="G17" s="30"/>
      <c r="H17" s="33">
        <f t="shared" si="0"/>
        <v>0</v>
      </c>
    </row>
    <row r="18" spans="1:8" ht="20.100000000000001" customHeight="1" x14ac:dyDescent="0.15">
      <c r="A18" s="12">
        <v>15</v>
      </c>
      <c r="B18" s="13" t="s">
        <v>4</v>
      </c>
      <c r="C18" s="14">
        <v>4987518640361</v>
      </c>
      <c r="D18" s="15" t="s">
        <v>27</v>
      </c>
      <c r="E18" s="13" t="s">
        <v>26</v>
      </c>
      <c r="F18" s="13">
        <v>3</v>
      </c>
      <c r="G18" s="30"/>
      <c r="H18" s="33">
        <f t="shared" si="0"/>
        <v>0</v>
      </c>
    </row>
    <row r="19" spans="1:8" ht="20.100000000000001" customHeight="1" x14ac:dyDescent="0.15">
      <c r="A19" s="12">
        <v>16</v>
      </c>
      <c r="B19" s="13" t="s">
        <v>4</v>
      </c>
      <c r="C19" s="14">
        <v>4987518613327</v>
      </c>
      <c r="D19" s="15" t="s">
        <v>28</v>
      </c>
      <c r="E19" s="13" t="s">
        <v>29</v>
      </c>
      <c r="F19" s="13">
        <v>6</v>
      </c>
      <c r="G19" s="30"/>
      <c r="H19" s="33">
        <f t="shared" si="0"/>
        <v>0</v>
      </c>
    </row>
    <row r="20" spans="1:8" ht="20.100000000000001" customHeight="1" x14ac:dyDescent="0.15">
      <c r="A20" s="12">
        <v>17</v>
      </c>
      <c r="B20" s="13" t="s">
        <v>4</v>
      </c>
      <c r="C20" s="14">
        <v>4987518640446</v>
      </c>
      <c r="D20" s="15" t="s">
        <v>30</v>
      </c>
      <c r="E20" s="13" t="s">
        <v>31</v>
      </c>
      <c r="F20" s="13">
        <v>18</v>
      </c>
      <c r="G20" s="30"/>
      <c r="H20" s="33">
        <f t="shared" si="0"/>
        <v>0</v>
      </c>
    </row>
    <row r="21" spans="1:8" ht="20.100000000000001" customHeight="1" x14ac:dyDescent="0.15">
      <c r="A21" s="12">
        <v>18</v>
      </c>
      <c r="B21" s="13" t="s">
        <v>4</v>
      </c>
      <c r="C21" s="14">
        <v>4987518613990</v>
      </c>
      <c r="D21" s="15" t="s">
        <v>32</v>
      </c>
      <c r="E21" s="13" t="s">
        <v>26</v>
      </c>
      <c r="F21" s="13">
        <v>15</v>
      </c>
      <c r="G21" s="30"/>
      <c r="H21" s="33">
        <f t="shared" si="0"/>
        <v>0</v>
      </c>
    </row>
    <row r="22" spans="1:8" ht="20.100000000000001" customHeight="1" x14ac:dyDescent="0.15">
      <c r="A22" s="12">
        <v>19</v>
      </c>
      <c r="B22" s="13" t="s">
        <v>4</v>
      </c>
      <c r="C22" s="14">
        <v>4987518640347</v>
      </c>
      <c r="D22" s="15" t="s">
        <v>33</v>
      </c>
      <c r="E22" s="13" t="s">
        <v>6</v>
      </c>
      <c r="F22" s="13">
        <v>19</v>
      </c>
      <c r="G22" s="30"/>
      <c r="H22" s="33">
        <f t="shared" si="0"/>
        <v>0</v>
      </c>
    </row>
    <row r="23" spans="1:8" ht="20.100000000000001" customHeight="1" x14ac:dyDescent="0.15">
      <c r="A23" s="12">
        <v>20</v>
      </c>
      <c r="B23" s="13" t="s">
        <v>4</v>
      </c>
      <c r="C23" s="14">
        <v>4987518613648</v>
      </c>
      <c r="D23" s="15" t="s">
        <v>34</v>
      </c>
      <c r="E23" s="13" t="s">
        <v>31</v>
      </c>
      <c r="F23" s="13">
        <v>6</v>
      </c>
      <c r="G23" s="30"/>
      <c r="H23" s="33">
        <f t="shared" si="0"/>
        <v>0</v>
      </c>
    </row>
    <row r="24" spans="1:8" ht="20.100000000000001" customHeight="1" x14ac:dyDescent="0.15">
      <c r="A24" s="12">
        <v>21</v>
      </c>
      <c r="B24" s="13" t="s">
        <v>4</v>
      </c>
      <c r="C24" s="14">
        <v>4987518640439</v>
      </c>
      <c r="D24" s="15" t="s">
        <v>35</v>
      </c>
      <c r="E24" s="13" t="s">
        <v>31</v>
      </c>
      <c r="F24" s="13">
        <v>18</v>
      </c>
      <c r="G24" s="30"/>
      <c r="H24" s="33">
        <f t="shared" si="0"/>
        <v>0</v>
      </c>
    </row>
    <row r="25" spans="1:8" ht="20.100000000000001" customHeight="1" x14ac:dyDescent="0.15">
      <c r="A25" s="12">
        <v>22</v>
      </c>
      <c r="B25" s="13" t="s">
        <v>4</v>
      </c>
      <c r="C25" s="14">
        <v>4987518603397</v>
      </c>
      <c r="D25" s="15" t="s">
        <v>36</v>
      </c>
      <c r="E25" s="13" t="s">
        <v>37</v>
      </c>
      <c r="F25" s="13">
        <v>14</v>
      </c>
      <c r="G25" s="30"/>
      <c r="H25" s="33">
        <f t="shared" si="0"/>
        <v>0</v>
      </c>
    </row>
    <row r="26" spans="1:8" ht="20.100000000000001" customHeight="1" x14ac:dyDescent="0.15">
      <c r="A26" s="12">
        <v>23</v>
      </c>
      <c r="B26" s="13" t="s">
        <v>4</v>
      </c>
      <c r="C26" s="14">
        <v>4987518684365</v>
      </c>
      <c r="D26" s="15" t="s">
        <v>38</v>
      </c>
      <c r="E26" s="13" t="s">
        <v>3</v>
      </c>
      <c r="F26" s="13">
        <v>13</v>
      </c>
      <c r="G26" s="30"/>
      <c r="H26" s="33">
        <f t="shared" si="0"/>
        <v>0</v>
      </c>
    </row>
    <row r="27" spans="1:8" ht="20.100000000000001" customHeight="1" x14ac:dyDescent="0.15">
      <c r="A27" s="12">
        <v>24</v>
      </c>
      <c r="B27" s="13" t="s">
        <v>4</v>
      </c>
      <c r="C27" s="14">
        <v>4987518640484</v>
      </c>
      <c r="D27" s="15" t="s">
        <v>39</v>
      </c>
      <c r="E27" s="13" t="s">
        <v>29</v>
      </c>
      <c r="F27" s="13">
        <v>6</v>
      </c>
      <c r="G27" s="30"/>
      <c r="H27" s="33">
        <f t="shared" si="0"/>
        <v>0</v>
      </c>
    </row>
    <row r="28" spans="1:8" ht="20.100000000000001" customHeight="1" x14ac:dyDescent="0.15">
      <c r="A28" s="12">
        <v>25</v>
      </c>
      <c r="B28" s="13" t="s">
        <v>4</v>
      </c>
      <c r="C28" s="14">
        <v>4987518613662</v>
      </c>
      <c r="D28" s="15" t="s">
        <v>40</v>
      </c>
      <c r="E28" s="13" t="s">
        <v>29</v>
      </c>
      <c r="F28" s="13">
        <v>6</v>
      </c>
      <c r="G28" s="30"/>
      <c r="H28" s="33">
        <f t="shared" si="0"/>
        <v>0</v>
      </c>
    </row>
    <row r="29" spans="1:8" ht="20.100000000000001" customHeight="1" x14ac:dyDescent="0.15">
      <c r="A29" s="12">
        <v>26</v>
      </c>
      <c r="B29" s="13" t="s">
        <v>4</v>
      </c>
      <c r="C29" s="14">
        <v>4987518640323</v>
      </c>
      <c r="D29" s="15" t="s">
        <v>42</v>
      </c>
      <c r="E29" s="13" t="s">
        <v>31</v>
      </c>
      <c r="F29" s="13">
        <v>22</v>
      </c>
      <c r="G29" s="30"/>
      <c r="H29" s="33">
        <f t="shared" si="0"/>
        <v>0</v>
      </c>
    </row>
    <row r="30" spans="1:8" ht="20.100000000000001" customHeight="1" x14ac:dyDescent="0.15">
      <c r="A30" s="12">
        <v>27</v>
      </c>
      <c r="B30" s="13" t="s">
        <v>4</v>
      </c>
      <c r="C30" s="14">
        <v>4987518640316</v>
      </c>
      <c r="D30" s="15" t="s">
        <v>43</v>
      </c>
      <c r="E30" s="13" t="s">
        <v>44</v>
      </c>
      <c r="F30" s="13">
        <v>9</v>
      </c>
      <c r="G30" s="30"/>
      <c r="H30" s="33">
        <f t="shared" si="0"/>
        <v>0</v>
      </c>
    </row>
    <row r="31" spans="1:8" ht="20.100000000000001" customHeight="1" x14ac:dyDescent="0.15">
      <c r="A31" s="12">
        <v>28</v>
      </c>
      <c r="B31" s="13" t="s">
        <v>4</v>
      </c>
      <c r="C31" s="14">
        <v>4987518617660</v>
      </c>
      <c r="D31" s="15" t="s">
        <v>45</v>
      </c>
      <c r="E31" s="13" t="s">
        <v>3</v>
      </c>
      <c r="F31" s="13">
        <v>5</v>
      </c>
      <c r="G31" s="30"/>
      <c r="H31" s="33">
        <f t="shared" si="0"/>
        <v>0</v>
      </c>
    </row>
    <row r="32" spans="1:8" ht="20.100000000000001" customHeight="1" x14ac:dyDescent="0.15">
      <c r="A32" s="12">
        <v>29</v>
      </c>
      <c r="B32" s="13" t="s">
        <v>4</v>
      </c>
      <c r="C32" s="14">
        <v>4987518606336</v>
      </c>
      <c r="D32" s="15" t="s">
        <v>46</v>
      </c>
      <c r="E32" s="13" t="s">
        <v>3</v>
      </c>
      <c r="F32" s="13">
        <v>12</v>
      </c>
      <c r="G32" s="30"/>
      <c r="H32" s="33">
        <f t="shared" si="0"/>
        <v>0</v>
      </c>
    </row>
    <row r="33" spans="1:8" ht="20.100000000000001" customHeight="1" x14ac:dyDescent="0.15">
      <c r="A33" s="12">
        <v>30</v>
      </c>
      <c r="B33" s="13" t="s">
        <v>4</v>
      </c>
      <c r="C33" s="14">
        <v>4987518607517</v>
      </c>
      <c r="D33" s="15" t="s">
        <v>47</v>
      </c>
      <c r="E33" s="13" t="s">
        <v>3</v>
      </c>
      <c r="F33" s="13">
        <v>14</v>
      </c>
      <c r="G33" s="30"/>
      <c r="H33" s="33">
        <f t="shared" si="0"/>
        <v>0</v>
      </c>
    </row>
    <row r="34" spans="1:8" ht="20.100000000000001" customHeight="1" x14ac:dyDescent="0.15">
      <c r="A34" s="12">
        <v>31</v>
      </c>
      <c r="B34" s="13" t="s">
        <v>4</v>
      </c>
      <c r="C34" s="14">
        <v>4987518609672</v>
      </c>
      <c r="D34" s="15" t="s">
        <v>48</v>
      </c>
      <c r="E34" s="13" t="s">
        <v>49</v>
      </c>
      <c r="F34" s="13">
        <v>7</v>
      </c>
      <c r="G34" s="30"/>
      <c r="H34" s="33">
        <f t="shared" si="0"/>
        <v>0</v>
      </c>
    </row>
    <row r="35" spans="1:8" ht="20.100000000000001" customHeight="1" x14ac:dyDescent="0.15">
      <c r="A35" s="12">
        <v>32</v>
      </c>
      <c r="B35" s="13" t="s">
        <v>4</v>
      </c>
      <c r="C35" s="14">
        <v>4987518612108</v>
      </c>
      <c r="D35" s="15" t="s">
        <v>50</v>
      </c>
      <c r="E35" s="13" t="s">
        <v>41</v>
      </c>
      <c r="F35" s="13">
        <v>17</v>
      </c>
      <c r="G35" s="30"/>
      <c r="H35" s="33">
        <f t="shared" si="0"/>
        <v>0</v>
      </c>
    </row>
    <row r="36" spans="1:8" ht="20.100000000000001" customHeight="1" x14ac:dyDescent="0.15">
      <c r="A36" s="12">
        <v>33</v>
      </c>
      <c r="B36" s="13" t="s">
        <v>4</v>
      </c>
      <c r="C36" s="14">
        <v>4987518613921</v>
      </c>
      <c r="D36" s="15" t="s">
        <v>51</v>
      </c>
      <c r="E36" s="13" t="s">
        <v>52</v>
      </c>
      <c r="F36" s="13">
        <v>12</v>
      </c>
      <c r="G36" s="30"/>
      <c r="H36" s="33">
        <f t="shared" ref="H36:H67" si="1">F36*G36</f>
        <v>0</v>
      </c>
    </row>
    <row r="37" spans="1:8" ht="20.100000000000001" customHeight="1" x14ac:dyDescent="0.15">
      <c r="A37" s="12">
        <v>34</v>
      </c>
      <c r="B37" s="13" t="s">
        <v>4</v>
      </c>
      <c r="C37" s="14">
        <v>4987518640064</v>
      </c>
      <c r="D37" s="15" t="s">
        <v>53</v>
      </c>
      <c r="E37" s="13" t="s">
        <v>54</v>
      </c>
      <c r="F37" s="13">
        <v>8</v>
      </c>
      <c r="G37" s="30"/>
      <c r="H37" s="33">
        <f t="shared" si="1"/>
        <v>0</v>
      </c>
    </row>
    <row r="38" spans="1:8" ht="20.100000000000001" customHeight="1" x14ac:dyDescent="0.15">
      <c r="A38" s="12">
        <v>35</v>
      </c>
      <c r="B38" s="13" t="s">
        <v>4</v>
      </c>
      <c r="C38" s="14">
        <v>4987518640163</v>
      </c>
      <c r="D38" s="15" t="s">
        <v>55</v>
      </c>
      <c r="E38" s="13" t="s">
        <v>37</v>
      </c>
      <c r="F38" s="13">
        <v>12</v>
      </c>
      <c r="G38" s="30"/>
      <c r="H38" s="33">
        <f t="shared" si="1"/>
        <v>0</v>
      </c>
    </row>
    <row r="39" spans="1:8" ht="20.100000000000001" customHeight="1" x14ac:dyDescent="0.15">
      <c r="A39" s="12">
        <v>36</v>
      </c>
      <c r="B39" s="13" t="s">
        <v>4</v>
      </c>
      <c r="C39" s="14">
        <v>4987518640033</v>
      </c>
      <c r="D39" s="15" t="s">
        <v>56</v>
      </c>
      <c r="E39" s="13" t="s">
        <v>54</v>
      </c>
      <c r="F39" s="13">
        <v>10</v>
      </c>
      <c r="G39" s="30"/>
      <c r="H39" s="33">
        <f t="shared" si="1"/>
        <v>0</v>
      </c>
    </row>
    <row r="40" spans="1:8" ht="19.5" customHeight="1" x14ac:dyDescent="0.15">
      <c r="A40" s="12">
        <v>37</v>
      </c>
      <c r="B40" s="13" t="s">
        <v>4</v>
      </c>
      <c r="C40" s="14">
        <v>4987518621872</v>
      </c>
      <c r="D40" s="15" t="s">
        <v>144</v>
      </c>
      <c r="E40" s="13" t="s">
        <v>142</v>
      </c>
      <c r="F40" s="13">
        <v>5</v>
      </c>
      <c r="G40" s="30"/>
      <c r="H40" s="33">
        <f t="shared" si="1"/>
        <v>0</v>
      </c>
    </row>
    <row r="41" spans="1:8" ht="20.100000000000001" customHeight="1" x14ac:dyDescent="0.15">
      <c r="A41" s="12">
        <v>38</v>
      </c>
      <c r="B41" s="13" t="s">
        <v>4</v>
      </c>
      <c r="C41" s="14">
        <v>4987518626280</v>
      </c>
      <c r="D41" s="15" t="s">
        <v>145</v>
      </c>
      <c r="E41" s="13" t="s">
        <v>143</v>
      </c>
      <c r="F41" s="13">
        <v>12</v>
      </c>
      <c r="G41" s="30"/>
      <c r="H41" s="33">
        <f t="shared" si="1"/>
        <v>0</v>
      </c>
    </row>
    <row r="42" spans="1:8" ht="20.100000000000001" customHeight="1" x14ac:dyDescent="0.15">
      <c r="A42" s="12">
        <v>39</v>
      </c>
      <c r="B42" s="13" t="s">
        <v>4</v>
      </c>
      <c r="C42" s="14">
        <v>4987518613891</v>
      </c>
      <c r="D42" s="15" t="s">
        <v>57</v>
      </c>
      <c r="E42" s="13" t="s">
        <v>41</v>
      </c>
      <c r="F42" s="13">
        <v>9</v>
      </c>
      <c r="G42" s="30"/>
      <c r="H42" s="33">
        <f t="shared" si="1"/>
        <v>0</v>
      </c>
    </row>
    <row r="43" spans="1:8" ht="20.100000000000001" customHeight="1" x14ac:dyDescent="0.15">
      <c r="A43" s="12">
        <v>40</v>
      </c>
      <c r="B43" s="13" t="s">
        <v>4</v>
      </c>
      <c r="C43" s="14">
        <v>4987518681227</v>
      </c>
      <c r="D43" s="15" t="s">
        <v>58</v>
      </c>
      <c r="E43" s="13" t="s">
        <v>44</v>
      </c>
      <c r="F43" s="13">
        <v>10</v>
      </c>
      <c r="G43" s="30"/>
      <c r="H43" s="33">
        <f t="shared" si="1"/>
        <v>0</v>
      </c>
    </row>
    <row r="44" spans="1:8" ht="20.100000000000001" customHeight="1" x14ac:dyDescent="0.15">
      <c r="A44" s="12">
        <v>41</v>
      </c>
      <c r="B44" s="13" t="s">
        <v>4</v>
      </c>
      <c r="C44" s="14">
        <v>4987518608453</v>
      </c>
      <c r="D44" s="15" t="s">
        <v>59</v>
      </c>
      <c r="E44" s="13" t="s">
        <v>60</v>
      </c>
      <c r="F44" s="13">
        <v>2</v>
      </c>
      <c r="G44" s="30"/>
      <c r="H44" s="33">
        <f t="shared" si="1"/>
        <v>0</v>
      </c>
    </row>
    <row r="45" spans="1:8" ht="20.100000000000001" customHeight="1" x14ac:dyDescent="0.15">
      <c r="A45" s="12">
        <v>42</v>
      </c>
      <c r="B45" s="13" t="s">
        <v>4</v>
      </c>
      <c r="C45" s="14">
        <v>4987518683757</v>
      </c>
      <c r="D45" s="15" t="s">
        <v>61</v>
      </c>
      <c r="E45" s="13" t="s">
        <v>62</v>
      </c>
      <c r="F45" s="13">
        <v>2</v>
      </c>
      <c r="G45" s="30"/>
      <c r="H45" s="33">
        <f t="shared" si="1"/>
        <v>0</v>
      </c>
    </row>
    <row r="46" spans="1:8" ht="20.100000000000001" customHeight="1" x14ac:dyDescent="0.15">
      <c r="A46" s="12">
        <v>43</v>
      </c>
      <c r="B46" s="13" t="s">
        <v>4</v>
      </c>
      <c r="C46" s="14">
        <v>4987518608477</v>
      </c>
      <c r="D46" s="15" t="s">
        <v>63</v>
      </c>
      <c r="E46" s="13" t="s">
        <v>64</v>
      </c>
      <c r="F46" s="13">
        <v>2</v>
      </c>
      <c r="G46" s="30"/>
      <c r="H46" s="33">
        <f t="shared" si="1"/>
        <v>0</v>
      </c>
    </row>
    <row r="47" spans="1:8" ht="20.100000000000001" customHeight="1" x14ac:dyDescent="0.15">
      <c r="A47" s="12">
        <v>44</v>
      </c>
      <c r="B47" s="13" t="s">
        <v>4</v>
      </c>
      <c r="C47" s="14">
        <v>4987518603847</v>
      </c>
      <c r="D47" s="15" t="s">
        <v>65</v>
      </c>
      <c r="E47" s="13" t="s">
        <v>66</v>
      </c>
      <c r="F47" s="13">
        <v>3</v>
      </c>
      <c r="G47" s="30"/>
      <c r="H47" s="33">
        <f t="shared" si="1"/>
        <v>0</v>
      </c>
    </row>
    <row r="48" spans="1:8" ht="20.100000000000001" customHeight="1" x14ac:dyDescent="0.15">
      <c r="A48" s="12">
        <v>45</v>
      </c>
      <c r="B48" s="13" t="s">
        <v>4</v>
      </c>
      <c r="C48" s="14">
        <v>4987518607500</v>
      </c>
      <c r="D48" s="15" t="s">
        <v>67</v>
      </c>
      <c r="E48" s="13" t="s">
        <v>68</v>
      </c>
      <c r="F48" s="13">
        <v>4</v>
      </c>
      <c r="G48" s="30"/>
      <c r="H48" s="33">
        <f t="shared" si="1"/>
        <v>0</v>
      </c>
    </row>
    <row r="49" spans="1:8" ht="20.100000000000001" customHeight="1" x14ac:dyDescent="0.15">
      <c r="A49" s="12">
        <v>46</v>
      </c>
      <c r="B49" s="13" t="s">
        <v>4</v>
      </c>
      <c r="C49" s="14">
        <v>4987518605629</v>
      </c>
      <c r="D49" s="15" t="s">
        <v>69</v>
      </c>
      <c r="E49" s="13" t="s">
        <v>70</v>
      </c>
      <c r="F49" s="13">
        <v>2</v>
      </c>
      <c r="G49" s="30"/>
      <c r="H49" s="33">
        <f t="shared" si="1"/>
        <v>0</v>
      </c>
    </row>
    <row r="50" spans="1:8" ht="20.100000000000001" customHeight="1" x14ac:dyDescent="0.15">
      <c r="A50" s="12">
        <v>47</v>
      </c>
      <c r="B50" s="13" t="s">
        <v>4</v>
      </c>
      <c r="C50" s="14">
        <v>4987518609900</v>
      </c>
      <c r="D50" s="15" t="s">
        <v>71</v>
      </c>
      <c r="E50" s="13" t="s">
        <v>72</v>
      </c>
      <c r="F50" s="13">
        <v>2</v>
      </c>
      <c r="G50" s="30"/>
      <c r="H50" s="33">
        <f t="shared" si="1"/>
        <v>0</v>
      </c>
    </row>
    <row r="51" spans="1:8" ht="20.100000000000001" customHeight="1" x14ac:dyDescent="0.15">
      <c r="A51" s="12">
        <v>48</v>
      </c>
      <c r="B51" s="13" t="s">
        <v>4</v>
      </c>
      <c r="C51" s="14">
        <v>4987518624477</v>
      </c>
      <c r="D51" s="15" t="s">
        <v>73</v>
      </c>
      <c r="E51" s="13" t="s">
        <v>74</v>
      </c>
      <c r="F51" s="13">
        <v>6</v>
      </c>
      <c r="G51" s="30"/>
      <c r="H51" s="33">
        <f t="shared" si="1"/>
        <v>0</v>
      </c>
    </row>
    <row r="52" spans="1:8" ht="20.100000000000001" customHeight="1" x14ac:dyDescent="0.15">
      <c r="A52" s="12">
        <v>49</v>
      </c>
      <c r="B52" s="13" t="s">
        <v>4</v>
      </c>
      <c r="C52" s="14">
        <v>4987518613655</v>
      </c>
      <c r="D52" s="15" t="s">
        <v>75</v>
      </c>
      <c r="E52" s="13" t="s">
        <v>76</v>
      </c>
      <c r="F52" s="13">
        <v>2</v>
      </c>
      <c r="G52" s="30"/>
      <c r="H52" s="33">
        <f t="shared" si="1"/>
        <v>0</v>
      </c>
    </row>
    <row r="53" spans="1:8" ht="20.100000000000001" customHeight="1" x14ac:dyDescent="0.15">
      <c r="A53" s="12">
        <v>50</v>
      </c>
      <c r="B53" s="13" t="s">
        <v>4</v>
      </c>
      <c r="C53" s="14">
        <v>4987518624491</v>
      </c>
      <c r="D53" s="15" t="s">
        <v>77</v>
      </c>
      <c r="E53" s="13" t="s">
        <v>7</v>
      </c>
      <c r="F53" s="13">
        <v>7</v>
      </c>
      <c r="G53" s="30"/>
      <c r="H53" s="33">
        <f t="shared" si="1"/>
        <v>0</v>
      </c>
    </row>
    <row r="54" spans="1:8" ht="20.100000000000001" customHeight="1" x14ac:dyDescent="0.15">
      <c r="A54" s="12">
        <v>51</v>
      </c>
      <c r="B54" s="13" t="s">
        <v>4</v>
      </c>
      <c r="C54" s="14">
        <v>4987518605643</v>
      </c>
      <c r="D54" s="15" t="s">
        <v>78</v>
      </c>
      <c r="E54" s="13" t="s">
        <v>79</v>
      </c>
      <c r="F54" s="13">
        <v>3</v>
      </c>
      <c r="G54" s="30"/>
      <c r="H54" s="33">
        <f t="shared" si="1"/>
        <v>0</v>
      </c>
    </row>
    <row r="55" spans="1:8" ht="20.100000000000001" customHeight="1" x14ac:dyDescent="0.15">
      <c r="A55" s="12">
        <v>52</v>
      </c>
      <c r="B55" s="13" t="s">
        <v>4</v>
      </c>
      <c r="C55" s="14">
        <v>4987518609269</v>
      </c>
      <c r="D55" s="15" t="s">
        <v>80</v>
      </c>
      <c r="E55" s="13" t="s">
        <v>81</v>
      </c>
      <c r="F55" s="13">
        <v>4</v>
      </c>
      <c r="G55" s="30"/>
      <c r="H55" s="33">
        <f t="shared" si="1"/>
        <v>0</v>
      </c>
    </row>
    <row r="56" spans="1:8" ht="20.100000000000001" customHeight="1" x14ac:dyDescent="0.15">
      <c r="A56" s="12">
        <v>53</v>
      </c>
      <c r="B56" s="13" t="s">
        <v>4</v>
      </c>
      <c r="C56" s="14">
        <v>4987518605704</v>
      </c>
      <c r="D56" s="15" t="s">
        <v>82</v>
      </c>
      <c r="E56" s="13" t="s">
        <v>83</v>
      </c>
      <c r="F56" s="13">
        <v>41</v>
      </c>
      <c r="G56" s="30"/>
      <c r="H56" s="33">
        <f t="shared" si="1"/>
        <v>0</v>
      </c>
    </row>
    <row r="57" spans="1:8" ht="20.100000000000001" customHeight="1" x14ac:dyDescent="0.15">
      <c r="A57" s="12">
        <v>54</v>
      </c>
      <c r="B57" s="13" t="s">
        <v>4</v>
      </c>
      <c r="C57" s="14">
        <v>4987518605681</v>
      </c>
      <c r="D57" s="15" t="s">
        <v>84</v>
      </c>
      <c r="E57" s="13" t="s">
        <v>85</v>
      </c>
      <c r="F57" s="13">
        <v>1</v>
      </c>
      <c r="G57" s="30"/>
      <c r="H57" s="33">
        <f t="shared" si="1"/>
        <v>0</v>
      </c>
    </row>
    <row r="58" spans="1:8" ht="20.100000000000001" customHeight="1" x14ac:dyDescent="0.15">
      <c r="A58" s="12">
        <v>55</v>
      </c>
      <c r="B58" s="13" t="s">
        <v>4</v>
      </c>
      <c r="C58" s="14">
        <v>4987518609214</v>
      </c>
      <c r="D58" s="15" t="s">
        <v>86</v>
      </c>
      <c r="E58" s="13" t="s">
        <v>81</v>
      </c>
      <c r="F58" s="13">
        <v>4</v>
      </c>
      <c r="G58" s="30"/>
      <c r="H58" s="33">
        <f t="shared" si="1"/>
        <v>0</v>
      </c>
    </row>
    <row r="59" spans="1:8" ht="20.100000000000001" customHeight="1" x14ac:dyDescent="0.15">
      <c r="A59" s="12">
        <v>56</v>
      </c>
      <c r="B59" s="13" t="s">
        <v>4</v>
      </c>
      <c r="C59" s="14">
        <v>4987518606930</v>
      </c>
      <c r="D59" s="15" t="s">
        <v>87</v>
      </c>
      <c r="E59" s="13" t="s">
        <v>88</v>
      </c>
      <c r="F59" s="13">
        <v>10</v>
      </c>
      <c r="G59" s="30"/>
      <c r="H59" s="33">
        <f t="shared" si="1"/>
        <v>0</v>
      </c>
    </row>
    <row r="60" spans="1:8" ht="20.100000000000001" customHeight="1" x14ac:dyDescent="0.15">
      <c r="A60" s="12">
        <v>57</v>
      </c>
      <c r="B60" s="13" t="s">
        <v>4</v>
      </c>
      <c r="C60" s="14">
        <v>4987518609375</v>
      </c>
      <c r="D60" s="15" t="s">
        <v>89</v>
      </c>
      <c r="E60" s="13" t="s">
        <v>90</v>
      </c>
      <c r="F60" s="13">
        <v>3</v>
      </c>
      <c r="G60" s="30"/>
      <c r="H60" s="33">
        <f t="shared" si="1"/>
        <v>0</v>
      </c>
    </row>
    <row r="61" spans="1:8" ht="20.100000000000001" customHeight="1" x14ac:dyDescent="0.15">
      <c r="A61" s="12">
        <v>58</v>
      </c>
      <c r="B61" s="13" t="s">
        <v>4</v>
      </c>
      <c r="C61" s="14">
        <v>4987518606923</v>
      </c>
      <c r="D61" s="15" t="s">
        <v>91</v>
      </c>
      <c r="E61" s="13" t="s">
        <v>92</v>
      </c>
      <c r="F61" s="13">
        <v>1</v>
      </c>
      <c r="G61" s="30"/>
      <c r="H61" s="33">
        <f t="shared" si="1"/>
        <v>0</v>
      </c>
    </row>
    <row r="62" spans="1:8" ht="20.100000000000001" customHeight="1" x14ac:dyDescent="0.15">
      <c r="A62" s="12">
        <v>59</v>
      </c>
      <c r="B62" s="13" t="s">
        <v>4</v>
      </c>
      <c r="C62" s="14">
        <v>4987518609337</v>
      </c>
      <c r="D62" s="15" t="s">
        <v>93</v>
      </c>
      <c r="E62" s="13" t="s">
        <v>94</v>
      </c>
      <c r="F62" s="13">
        <v>11</v>
      </c>
      <c r="G62" s="30"/>
      <c r="H62" s="33">
        <f t="shared" si="1"/>
        <v>0</v>
      </c>
    </row>
    <row r="63" spans="1:8" ht="20.100000000000001" customHeight="1" x14ac:dyDescent="0.15">
      <c r="A63" s="12">
        <v>60</v>
      </c>
      <c r="B63" s="13" t="s">
        <v>4</v>
      </c>
      <c r="C63" s="14">
        <v>4987518605698</v>
      </c>
      <c r="D63" s="15" t="s">
        <v>95</v>
      </c>
      <c r="E63" s="13" t="s">
        <v>96</v>
      </c>
      <c r="F63" s="13">
        <v>31</v>
      </c>
      <c r="G63" s="30"/>
      <c r="H63" s="33">
        <f t="shared" si="1"/>
        <v>0</v>
      </c>
    </row>
    <row r="64" spans="1:8" ht="20.100000000000001" customHeight="1" x14ac:dyDescent="0.15">
      <c r="A64" s="12">
        <v>61</v>
      </c>
      <c r="B64" s="13" t="s">
        <v>4</v>
      </c>
      <c r="C64" s="14">
        <v>4987518609368</v>
      </c>
      <c r="D64" s="15" t="s">
        <v>97</v>
      </c>
      <c r="E64" s="13" t="s">
        <v>90</v>
      </c>
      <c r="F64" s="13">
        <v>3</v>
      </c>
      <c r="G64" s="30"/>
      <c r="H64" s="33">
        <f t="shared" si="1"/>
        <v>0</v>
      </c>
    </row>
    <row r="65" spans="1:8" ht="20.100000000000001" customHeight="1" x14ac:dyDescent="0.15">
      <c r="A65" s="12">
        <v>62</v>
      </c>
      <c r="B65" s="13" t="s">
        <v>4</v>
      </c>
      <c r="C65" s="14">
        <v>4987518610234</v>
      </c>
      <c r="D65" s="15" t="s">
        <v>98</v>
      </c>
      <c r="E65" s="13" t="s">
        <v>99</v>
      </c>
      <c r="F65" s="13">
        <v>1</v>
      </c>
      <c r="G65" s="30"/>
      <c r="H65" s="33">
        <f t="shared" si="1"/>
        <v>0</v>
      </c>
    </row>
    <row r="66" spans="1:8" ht="19.5" customHeight="1" x14ac:dyDescent="0.15">
      <c r="A66" s="12">
        <v>63</v>
      </c>
      <c r="B66" s="13" t="s">
        <v>4</v>
      </c>
      <c r="C66" s="14">
        <v>4987518605728</v>
      </c>
      <c r="D66" s="15" t="s">
        <v>100</v>
      </c>
      <c r="E66" s="13" t="s">
        <v>83</v>
      </c>
      <c r="F66" s="13">
        <v>1</v>
      </c>
      <c r="G66" s="30"/>
      <c r="H66" s="33">
        <f t="shared" si="1"/>
        <v>0</v>
      </c>
    </row>
    <row r="67" spans="1:8" ht="20.100000000000001" customHeight="1" x14ac:dyDescent="0.15">
      <c r="A67" s="12">
        <v>64</v>
      </c>
      <c r="B67" s="13" t="s">
        <v>4</v>
      </c>
      <c r="C67" s="14">
        <v>4987518616410</v>
      </c>
      <c r="D67" s="16" t="s">
        <v>101</v>
      </c>
      <c r="E67" s="13" t="s">
        <v>102</v>
      </c>
      <c r="F67" s="13">
        <v>2</v>
      </c>
      <c r="G67" s="30"/>
      <c r="H67" s="33">
        <f t="shared" si="1"/>
        <v>0</v>
      </c>
    </row>
    <row r="68" spans="1:8" ht="20.100000000000001" customHeight="1" x14ac:dyDescent="0.15">
      <c r="A68" s="12">
        <v>65</v>
      </c>
      <c r="B68" s="13" t="s">
        <v>103</v>
      </c>
      <c r="C68" s="14">
        <v>4987518303082</v>
      </c>
      <c r="D68" s="15" t="s">
        <v>104</v>
      </c>
      <c r="E68" s="13" t="s">
        <v>105</v>
      </c>
      <c r="F68" s="13">
        <v>1</v>
      </c>
      <c r="G68" s="30"/>
      <c r="H68" s="33">
        <f t="shared" ref="H68:H95" si="2">F68*G68</f>
        <v>0</v>
      </c>
    </row>
    <row r="69" spans="1:8" ht="20.100000000000001" customHeight="1" x14ac:dyDescent="0.15">
      <c r="A69" s="12">
        <v>66</v>
      </c>
      <c r="B69" s="13" t="s">
        <v>4</v>
      </c>
      <c r="C69" s="14">
        <v>4987518303303</v>
      </c>
      <c r="D69" s="15" t="s">
        <v>106</v>
      </c>
      <c r="E69" s="13" t="s">
        <v>146</v>
      </c>
      <c r="F69" s="13">
        <v>20</v>
      </c>
      <c r="G69" s="30"/>
      <c r="H69" s="33">
        <f t="shared" si="2"/>
        <v>0</v>
      </c>
    </row>
    <row r="70" spans="1:8" ht="20.25" customHeight="1" x14ac:dyDescent="0.15">
      <c r="A70" s="12">
        <v>67</v>
      </c>
      <c r="B70" s="13" t="s">
        <v>4</v>
      </c>
      <c r="C70" s="14">
        <v>4987518303075</v>
      </c>
      <c r="D70" s="15" t="s">
        <v>107</v>
      </c>
      <c r="E70" s="13" t="s">
        <v>108</v>
      </c>
      <c r="F70" s="13">
        <v>10</v>
      </c>
      <c r="G70" s="30"/>
      <c r="H70" s="33">
        <f t="shared" si="2"/>
        <v>0</v>
      </c>
    </row>
    <row r="71" spans="1:8" ht="20.25" customHeight="1" x14ac:dyDescent="0.15">
      <c r="A71" s="12">
        <v>68</v>
      </c>
      <c r="B71" s="13" t="s">
        <v>4</v>
      </c>
      <c r="C71" s="14">
        <v>4987518303297</v>
      </c>
      <c r="D71" s="15" t="s">
        <v>109</v>
      </c>
      <c r="E71" s="13" t="s">
        <v>146</v>
      </c>
      <c r="F71" s="13">
        <v>20</v>
      </c>
      <c r="G71" s="30"/>
      <c r="H71" s="33">
        <f t="shared" si="2"/>
        <v>0</v>
      </c>
    </row>
    <row r="72" spans="1:8" ht="20.25" customHeight="1" x14ac:dyDescent="0.15">
      <c r="A72" s="12">
        <v>69</v>
      </c>
      <c r="B72" s="13" t="s">
        <v>110</v>
      </c>
      <c r="C72" s="14">
        <v>4987752230144</v>
      </c>
      <c r="D72" s="15" t="s">
        <v>111</v>
      </c>
      <c r="E72" s="13" t="s">
        <v>112</v>
      </c>
      <c r="F72" s="13">
        <v>2</v>
      </c>
      <c r="G72" s="30"/>
      <c r="H72" s="33">
        <f t="shared" si="2"/>
        <v>0</v>
      </c>
    </row>
    <row r="73" spans="1:8" ht="20.25" customHeight="1" x14ac:dyDescent="0.15">
      <c r="A73" s="12">
        <v>70</v>
      </c>
      <c r="B73" s="13" t="s">
        <v>103</v>
      </c>
      <c r="C73" s="14">
        <v>4987518303051</v>
      </c>
      <c r="D73" s="15" t="s">
        <v>113</v>
      </c>
      <c r="E73" s="13" t="s">
        <v>114</v>
      </c>
      <c r="F73" s="13">
        <v>1</v>
      </c>
      <c r="G73" s="30"/>
      <c r="H73" s="33">
        <f t="shared" si="2"/>
        <v>0</v>
      </c>
    </row>
    <row r="74" spans="1:8" ht="20.25" customHeight="1" x14ac:dyDescent="0.15">
      <c r="A74" s="12">
        <v>71</v>
      </c>
      <c r="B74" s="13" t="s">
        <v>4</v>
      </c>
      <c r="C74" s="14">
        <v>4987518303037</v>
      </c>
      <c r="D74" s="15" t="s">
        <v>115</v>
      </c>
      <c r="E74" s="13" t="s">
        <v>116</v>
      </c>
      <c r="F74" s="13">
        <v>1</v>
      </c>
      <c r="G74" s="30"/>
      <c r="H74" s="33">
        <f t="shared" si="2"/>
        <v>0</v>
      </c>
    </row>
    <row r="75" spans="1:8" ht="20.25" customHeight="1" x14ac:dyDescent="0.15">
      <c r="A75" s="12">
        <v>72</v>
      </c>
      <c r="B75" s="13" t="s">
        <v>4</v>
      </c>
      <c r="C75" s="14">
        <v>4987518610258</v>
      </c>
      <c r="D75" s="15" t="s">
        <v>117</v>
      </c>
      <c r="E75" s="13" t="s">
        <v>118</v>
      </c>
      <c r="F75" s="13">
        <v>3</v>
      </c>
      <c r="G75" s="30"/>
      <c r="H75" s="33">
        <f t="shared" si="2"/>
        <v>0</v>
      </c>
    </row>
    <row r="76" spans="1:8" ht="20.25" customHeight="1" x14ac:dyDescent="0.15">
      <c r="A76" s="12">
        <v>73</v>
      </c>
      <c r="B76" s="13" t="s">
        <v>4</v>
      </c>
      <c r="C76" s="14">
        <v>4987518610265</v>
      </c>
      <c r="D76" s="15" t="s">
        <v>119</v>
      </c>
      <c r="E76" s="13" t="s">
        <v>118</v>
      </c>
      <c r="F76" s="13">
        <v>3</v>
      </c>
      <c r="G76" s="30"/>
      <c r="H76" s="33">
        <f t="shared" si="2"/>
        <v>0</v>
      </c>
    </row>
    <row r="77" spans="1:8" ht="20.25" customHeight="1" x14ac:dyDescent="0.15">
      <c r="A77" s="12">
        <v>74</v>
      </c>
      <c r="B77" s="13" t="s">
        <v>4</v>
      </c>
      <c r="C77" s="14">
        <v>4987518610548</v>
      </c>
      <c r="D77" s="15" t="s">
        <v>120</v>
      </c>
      <c r="E77" s="13" t="s">
        <v>121</v>
      </c>
      <c r="F77" s="13">
        <v>1</v>
      </c>
      <c r="G77" s="30"/>
      <c r="H77" s="33">
        <f t="shared" si="2"/>
        <v>0</v>
      </c>
    </row>
    <row r="78" spans="1:8" ht="20.25" customHeight="1" x14ac:dyDescent="0.15">
      <c r="A78" s="12">
        <v>75</v>
      </c>
      <c r="B78" s="13" t="s">
        <v>4</v>
      </c>
      <c r="C78" s="14">
        <v>4987518610241</v>
      </c>
      <c r="D78" s="15" t="s">
        <v>122</v>
      </c>
      <c r="E78" s="13" t="s">
        <v>118</v>
      </c>
      <c r="F78" s="13">
        <v>3</v>
      </c>
      <c r="G78" s="30"/>
      <c r="H78" s="33">
        <f t="shared" si="2"/>
        <v>0</v>
      </c>
    </row>
    <row r="79" spans="1:8" ht="20.25" customHeight="1" x14ac:dyDescent="0.15">
      <c r="A79" s="12">
        <v>76</v>
      </c>
      <c r="B79" s="13" t="s">
        <v>4</v>
      </c>
      <c r="C79" s="14">
        <v>4987518610449</v>
      </c>
      <c r="D79" s="15" t="s">
        <v>123</v>
      </c>
      <c r="E79" s="13" t="s">
        <v>124</v>
      </c>
      <c r="F79" s="13">
        <v>1</v>
      </c>
      <c r="G79" s="30"/>
      <c r="H79" s="33">
        <f t="shared" si="2"/>
        <v>0</v>
      </c>
    </row>
    <row r="80" spans="1:8" ht="20.25" customHeight="1" x14ac:dyDescent="0.15">
      <c r="A80" s="12">
        <v>77</v>
      </c>
      <c r="B80" s="13" t="s">
        <v>4</v>
      </c>
      <c r="C80" s="14">
        <v>4987518610272</v>
      </c>
      <c r="D80" s="15" t="s">
        <v>125</v>
      </c>
      <c r="E80" s="13" t="s">
        <v>118</v>
      </c>
      <c r="F80" s="13">
        <v>3</v>
      </c>
      <c r="G80" s="30"/>
      <c r="H80" s="33">
        <f t="shared" si="2"/>
        <v>0</v>
      </c>
    </row>
    <row r="81" spans="1:8" ht="20.25" customHeight="1" x14ac:dyDescent="0.15">
      <c r="A81" s="12">
        <v>78</v>
      </c>
      <c r="B81" s="13" t="s">
        <v>4</v>
      </c>
      <c r="C81" s="14">
        <v>4987518610562</v>
      </c>
      <c r="D81" s="15" t="s">
        <v>126</v>
      </c>
      <c r="E81" s="13" t="s">
        <v>124</v>
      </c>
      <c r="F81" s="13">
        <v>1</v>
      </c>
      <c r="G81" s="30"/>
      <c r="H81" s="33">
        <f t="shared" si="2"/>
        <v>0</v>
      </c>
    </row>
    <row r="82" spans="1:8" ht="20.25" customHeight="1" x14ac:dyDescent="0.15">
      <c r="A82" s="12">
        <v>79</v>
      </c>
      <c r="B82" s="13" t="s">
        <v>4</v>
      </c>
      <c r="C82" s="14">
        <v>4987518610470</v>
      </c>
      <c r="D82" s="15" t="s">
        <v>127</v>
      </c>
      <c r="E82" s="13" t="s">
        <v>124</v>
      </c>
      <c r="F82" s="13">
        <v>1</v>
      </c>
      <c r="G82" s="30"/>
      <c r="H82" s="33">
        <f t="shared" si="2"/>
        <v>0</v>
      </c>
    </row>
    <row r="83" spans="1:8" ht="20.25" customHeight="1" x14ac:dyDescent="0.15">
      <c r="A83" s="12">
        <v>80</v>
      </c>
      <c r="B83" s="13" t="s">
        <v>4</v>
      </c>
      <c r="C83" s="14">
        <v>4987518610456</v>
      </c>
      <c r="D83" s="15" t="s">
        <v>128</v>
      </c>
      <c r="E83" s="13" t="s">
        <v>124</v>
      </c>
      <c r="F83" s="13">
        <v>5</v>
      </c>
      <c r="G83" s="30"/>
      <c r="H83" s="33">
        <f t="shared" si="2"/>
        <v>0</v>
      </c>
    </row>
    <row r="84" spans="1:8" ht="20.25" customHeight="1" x14ac:dyDescent="0.15">
      <c r="A84" s="12">
        <v>81</v>
      </c>
      <c r="B84" s="13" t="s">
        <v>4</v>
      </c>
      <c r="C84" s="14">
        <v>4987518610487</v>
      </c>
      <c r="D84" s="15" t="s">
        <v>129</v>
      </c>
      <c r="E84" s="13" t="s">
        <v>124</v>
      </c>
      <c r="F84" s="13">
        <v>1</v>
      </c>
      <c r="G84" s="30"/>
      <c r="H84" s="33">
        <f t="shared" si="2"/>
        <v>0</v>
      </c>
    </row>
    <row r="85" spans="1:8" ht="20.25" customHeight="1" x14ac:dyDescent="0.15">
      <c r="A85" s="12">
        <v>82</v>
      </c>
      <c r="B85" s="13" t="s">
        <v>4</v>
      </c>
      <c r="C85" s="14">
        <v>4987518610463</v>
      </c>
      <c r="D85" s="15" t="s">
        <v>130</v>
      </c>
      <c r="E85" s="13" t="s">
        <v>124</v>
      </c>
      <c r="F85" s="13">
        <v>1</v>
      </c>
      <c r="G85" s="30"/>
      <c r="H85" s="33">
        <f t="shared" si="2"/>
        <v>0</v>
      </c>
    </row>
    <row r="86" spans="1:8" ht="20.25" customHeight="1" x14ac:dyDescent="0.15">
      <c r="A86" s="12">
        <v>83</v>
      </c>
      <c r="B86" s="13" t="s">
        <v>4</v>
      </c>
      <c r="C86" s="14">
        <v>4987518626273</v>
      </c>
      <c r="D86" s="15" t="s">
        <v>131</v>
      </c>
      <c r="E86" s="13" t="s">
        <v>6</v>
      </c>
      <c r="F86" s="13">
        <v>21</v>
      </c>
      <c r="G86" s="30"/>
      <c r="H86" s="33">
        <f t="shared" si="2"/>
        <v>0</v>
      </c>
    </row>
    <row r="87" spans="1:8" ht="20.25" customHeight="1" x14ac:dyDescent="0.15">
      <c r="A87" s="12">
        <v>84</v>
      </c>
      <c r="B87" s="13" t="s">
        <v>132</v>
      </c>
      <c r="C87" s="14">
        <v>4987590271019</v>
      </c>
      <c r="D87" s="15" t="s">
        <v>133</v>
      </c>
      <c r="E87" s="13" t="s">
        <v>137</v>
      </c>
      <c r="F87" s="13">
        <v>2</v>
      </c>
      <c r="G87" s="30"/>
      <c r="H87" s="33">
        <f t="shared" si="2"/>
        <v>0</v>
      </c>
    </row>
    <row r="88" spans="1:8" ht="20.25" customHeight="1" x14ac:dyDescent="0.15">
      <c r="A88" s="12">
        <v>85</v>
      </c>
      <c r="B88" s="13" t="s">
        <v>134</v>
      </c>
      <c r="C88" s="14">
        <v>4987590271033</v>
      </c>
      <c r="D88" s="15" t="s">
        <v>135</v>
      </c>
      <c r="E88" s="13" t="s">
        <v>138</v>
      </c>
      <c r="F88" s="13">
        <v>2</v>
      </c>
      <c r="G88" s="30"/>
      <c r="H88" s="33">
        <f t="shared" si="2"/>
        <v>0</v>
      </c>
    </row>
    <row r="89" spans="1:8" ht="20.25" customHeight="1" x14ac:dyDescent="0.15">
      <c r="A89" s="12">
        <v>86</v>
      </c>
      <c r="B89" s="13" t="s">
        <v>136</v>
      </c>
      <c r="C89" s="14">
        <v>4987302568611</v>
      </c>
      <c r="D89" s="15" t="s">
        <v>139</v>
      </c>
      <c r="E89" s="17" t="s">
        <v>140</v>
      </c>
      <c r="F89" s="17">
        <v>8</v>
      </c>
      <c r="G89" s="30"/>
      <c r="H89" s="33">
        <f t="shared" si="2"/>
        <v>0</v>
      </c>
    </row>
    <row r="90" spans="1:8" ht="20.25" customHeight="1" x14ac:dyDescent="0.15">
      <c r="A90" s="12">
        <v>87</v>
      </c>
      <c r="B90" s="13" t="s">
        <v>4</v>
      </c>
      <c r="C90" s="14">
        <v>4987752230168</v>
      </c>
      <c r="D90" s="15" t="s">
        <v>147</v>
      </c>
      <c r="E90" s="13" t="s">
        <v>148</v>
      </c>
      <c r="F90" s="13">
        <v>1</v>
      </c>
      <c r="G90" s="30"/>
      <c r="H90" s="33">
        <f t="shared" si="2"/>
        <v>0</v>
      </c>
    </row>
    <row r="91" spans="1:8" ht="20.25" customHeight="1" x14ac:dyDescent="0.15">
      <c r="A91" s="12">
        <v>88</v>
      </c>
      <c r="B91" s="13" t="s">
        <v>4</v>
      </c>
      <c r="C91" s="14">
        <v>4987752230151</v>
      </c>
      <c r="D91" s="15" t="s">
        <v>149</v>
      </c>
      <c r="E91" s="13" t="s">
        <v>148</v>
      </c>
      <c r="F91" s="13">
        <v>1</v>
      </c>
      <c r="G91" s="30"/>
      <c r="H91" s="33">
        <f t="shared" si="2"/>
        <v>0</v>
      </c>
    </row>
    <row r="92" spans="1:8" ht="20.25" customHeight="1" x14ac:dyDescent="0.15">
      <c r="A92" s="12">
        <v>89</v>
      </c>
      <c r="B92" s="13" t="s">
        <v>4</v>
      </c>
      <c r="C92" s="26">
        <v>4987518605674</v>
      </c>
      <c r="D92" s="27" t="s">
        <v>164</v>
      </c>
      <c r="E92" s="28" t="s">
        <v>165</v>
      </c>
      <c r="F92" s="13">
        <v>1</v>
      </c>
      <c r="G92" s="30"/>
      <c r="H92" s="33">
        <f t="shared" si="2"/>
        <v>0</v>
      </c>
    </row>
    <row r="93" spans="1:8" ht="20.25" customHeight="1" x14ac:dyDescent="0.15">
      <c r="A93" s="12">
        <v>90</v>
      </c>
      <c r="B93" s="13" t="s">
        <v>4</v>
      </c>
      <c r="C93" s="14">
        <v>4987518603830</v>
      </c>
      <c r="D93" s="15" t="s">
        <v>150</v>
      </c>
      <c r="E93" s="13" t="s">
        <v>151</v>
      </c>
      <c r="F93" s="13">
        <v>1</v>
      </c>
      <c r="G93" s="30"/>
      <c r="H93" s="33">
        <f t="shared" si="2"/>
        <v>0</v>
      </c>
    </row>
    <row r="94" spans="1:8" ht="20.25" customHeight="1" x14ac:dyDescent="0.15">
      <c r="A94" s="12">
        <v>91</v>
      </c>
      <c r="B94" s="13" t="s">
        <v>4</v>
      </c>
      <c r="C94" s="14">
        <v>4987518613259</v>
      </c>
      <c r="D94" s="15" t="s">
        <v>152</v>
      </c>
      <c r="E94" s="13" t="s">
        <v>155</v>
      </c>
      <c r="F94" s="13">
        <v>1</v>
      </c>
      <c r="G94" s="30"/>
      <c r="H94" s="33">
        <f t="shared" si="2"/>
        <v>0</v>
      </c>
    </row>
    <row r="95" spans="1:8" ht="20.25" customHeight="1" thickBot="1" x14ac:dyDescent="0.2">
      <c r="A95" s="18">
        <v>92</v>
      </c>
      <c r="B95" s="19" t="s">
        <v>4</v>
      </c>
      <c r="C95" s="20">
        <v>4987518613266</v>
      </c>
      <c r="D95" s="21" t="s">
        <v>153</v>
      </c>
      <c r="E95" s="19" t="s">
        <v>154</v>
      </c>
      <c r="F95" s="19">
        <v>1</v>
      </c>
      <c r="G95" s="31"/>
      <c r="H95" s="33">
        <f t="shared" si="2"/>
        <v>0</v>
      </c>
    </row>
    <row r="96" spans="1:8" ht="20.25" customHeight="1" thickBot="1" x14ac:dyDescent="0.2">
      <c r="A96" s="35" t="s">
        <v>163</v>
      </c>
      <c r="B96" s="36"/>
      <c r="C96" s="36"/>
      <c r="D96" s="36"/>
      <c r="E96" s="36"/>
      <c r="F96" s="36"/>
      <c r="G96" s="36"/>
      <c r="H96" s="34">
        <f>SUM(H4:H95)</f>
        <v>0</v>
      </c>
    </row>
    <row r="97" ht="20.25" customHeight="1" x14ac:dyDescent="0.15"/>
    <row r="98" ht="20.25" customHeight="1" x14ac:dyDescent="0.15"/>
    <row r="99" ht="20.25" customHeight="1" x14ac:dyDescent="0.15"/>
  </sheetData>
  <sheetProtection algorithmName="SHA-512" hashValue="CAxayP8J5TCudXgcz3P7pkZ7pHds3ZaCV5mr5sUP1uxFkZAG8H84Ig6qZRrVLKkaVmkh8p6hPa5I9da/zGGyvA==" saltValue="gG8kWDxyMiS3kpV4n620RA==" spinCount="100000" sheet="1" objects="1" scenarios="1"/>
  <protectedRanges>
    <protectedRange sqref="G4:G95" name="範囲1"/>
  </protectedRanges>
  <mergeCells count="1">
    <mergeCell ref="A96:G96"/>
  </mergeCells>
  <phoneticPr fontId="2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項番１</vt:lpstr>
      <vt:lpstr>項番１!Print_Area</vt:lpstr>
      <vt:lpstr>項番１!Print_Titles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2023-01-19T05:10:11Z</cp:lastPrinted>
  <dcterms:created xsi:type="dcterms:W3CDTF">2019-09-30T05:30:40Z</dcterms:created>
  <dcterms:modified xsi:type="dcterms:W3CDTF">2023-02-15T11:19:14Z</dcterms:modified>
</cp:coreProperties>
</file>