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200\13_医事・契約・訟務担当\R4\02_契約\10_医療用ガス\050_医療用ガス　契約・入札\01_執行伺い\"/>
    </mc:Choice>
  </mc:AlternateContent>
  <xr:revisionPtr revIDLastSave="0" documentId="13_ncr:101_{C5D6EEE5-6FEC-4568-AB11-2A324E008A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札内訳書" sheetId="6" r:id="rId1"/>
  </sheets>
  <definedNames>
    <definedName name="_xlnm.Print_Area" localSheetId="0">入札内訳書!$A$1:$H$34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  <c r="H32" i="6"/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 l="1"/>
  <c r="H34" i="6" s="1"/>
</calcChain>
</file>

<file path=xl/sharedStrings.xml><?xml version="1.0" encoding="utf-8"?>
<sst xmlns="http://schemas.openxmlformats.org/spreadsheetml/2006/main" count="90" uniqueCount="47">
  <si>
    <t>液体酸素</t>
    <rPh sb="0" eb="2">
      <t>エキタイ</t>
    </rPh>
    <rPh sb="2" eb="4">
      <t>サンソ</t>
    </rPh>
    <phoneticPr fontId="1"/>
  </si>
  <si>
    <t>液体窒素</t>
    <rPh sb="0" eb="2">
      <t>エキタイ</t>
    </rPh>
    <rPh sb="2" eb="4">
      <t>チッソ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</si>
  <si>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</si>
  <si>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</si>
  <si>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空気ガス</t>
    <rPh sb="0" eb="2">
      <t>クウキ</t>
    </rPh>
    <phoneticPr fontId="1"/>
  </si>
  <si>
    <t>窒素ガス</t>
    <rPh sb="0" eb="2">
      <t>チッソ</t>
    </rPh>
    <phoneticPr fontId="1"/>
  </si>
  <si>
    <t>医療用酸素ガス</t>
    <rPh sb="0" eb="3">
      <t>イリョウヨウ</t>
    </rPh>
    <rPh sb="3" eb="5">
      <t>サンソ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</si>
  <si>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</si>
  <si>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</si>
  <si>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規格</t>
    <rPh sb="0" eb="2">
      <t>キカク</t>
    </rPh>
    <phoneticPr fontId="1"/>
  </si>
  <si>
    <t>予定数量</t>
    <rPh sb="0" eb="2">
      <t>ヨテイ</t>
    </rPh>
    <rPh sb="2" eb="4">
      <t>スウリョウ</t>
    </rPh>
    <phoneticPr fontId="1"/>
  </si>
  <si>
    <t>住　　所</t>
  </si>
  <si>
    <t>名　　称</t>
  </si>
  <si>
    <t>代表者名</t>
  </si>
  <si>
    <t>1500L(10Ｌ型)</t>
  </si>
  <si>
    <t>7000L(47Ｌ型)</t>
  </si>
  <si>
    <t>750L(５Ｌ型)</t>
  </si>
  <si>
    <t>Ｌ</t>
  </si>
  <si>
    <t>50Ｌ未満</t>
    <rPh sb="3" eb="5">
      <t>ミマン</t>
    </rPh>
    <phoneticPr fontId="1"/>
  </si>
  <si>
    <t>2.2kg</t>
  </si>
  <si>
    <t>1kg</t>
  </si>
  <si>
    <t>kg</t>
  </si>
  <si>
    <t>30kg</t>
  </si>
  <si>
    <t>6.6kg</t>
  </si>
  <si>
    <t>品目</t>
    <rPh sb="0" eb="2">
      <t>ヒンモク</t>
    </rPh>
    <phoneticPr fontId="1"/>
  </si>
  <si>
    <t>No.</t>
    <phoneticPr fontId="1"/>
  </si>
  <si>
    <t>アルゴンガス</t>
  </si>
  <si>
    <t>500L(3.4Ｌ型)</t>
  </si>
  <si>
    <t>日本薬局方外医薬品</t>
    <rPh sb="0" eb="2">
      <t>ニホン</t>
    </rPh>
    <rPh sb="2" eb="5">
      <t>ヤッキョクホウ</t>
    </rPh>
    <rPh sb="5" eb="6">
      <t>ガイ</t>
    </rPh>
    <rPh sb="6" eb="9">
      <t>イヤクヒン</t>
    </rPh>
    <phoneticPr fontId="1"/>
  </si>
  <si>
    <t>ローリー</t>
  </si>
  <si>
    <t>日本薬局方医薬品</t>
    <rPh sb="0" eb="2">
      <t>ニホン</t>
    </rPh>
    <rPh sb="2" eb="5">
      <t>ヤッキョクホウ</t>
    </rPh>
    <rPh sb="5" eb="8">
      <t>イヤクヒン</t>
    </rPh>
    <phoneticPr fontId="1"/>
  </si>
  <si>
    <t>亜酸化窒素</t>
    <rPh sb="0" eb="3">
      <t>アサンカ</t>
    </rPh>
    <rPh sb="3" eb="5">
      <t>チッソ</t>
    </rPh>
    <phoneticPr fontId="1"/>
  </si>
  <si>
    <t>医療用二酸化炭素</t>
    <rPh sb="0" eb="3">
      <t>イリョウヨウ</t>
    </rPh>
    <rPh sb="3" eb="6">
      <t>ニサンカ</t>
    </rPh>
    <rPh sb="6" eb="8">
      <t>タンソ</t>
    </rPh>
    <phoneticPr fontId="1"/>
  </si>
  <si>
    <t>26.8kg</t>
  </si>
  <si>
    <t>二酸化炭素（炭酸ガス）</t>
    <rPh sb="0" eb="3">
      <t>ニサンカ</t>
    </rPh>
    <rPh sb="3" eb="5">
      <t>タンソ</t>
    </rPh>
    <rPh sb="6" eb="8">
      <t>タンサン</t>
    </rPh>
    <phoneticPr fontId="1"/>
  </si>
  <si>
    <t>ドライアイス</t>
  </si>
  <si>
    <t>（あて先）</t>
    <rPh sb="3" eb="4">
      <t>サキ</t>
    </rPh>
    <phoneticPr fontId="1"/>
  </si>
  <si>
    <t xml:space="preserve">   ㊞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</si>
  <si>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</si>
  <si>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 xml:space="preserve">地方独立行政法人埼玉県立病院機構
理事長　岩中　督
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</si>
  <si>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</si>
  <si>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合計　　　(消費税及び地方消費税抜き)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ヌ</t>
    </rPh>
    <phoneticPr fontId="1"/>
  </si>
  <si>
    <t>合計　　　(消費税及び地方消費税込み)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コミ</t>
    </rPh>
    <phoneticPr fontId="1"/>
  </si>
  <si>
    <t>-</t>
    <phoneticPr fontId="1"/>
  </si>
  <si>
    <t>1500L(10Ｌ型)</t>
    <phoneticPr fontId="1"/>
  </si>
  <si>
    <t>m3</t>
    <phoneticPr fontId="1"/>
  </si>
  <si>
    <t>医療用ガス（令和５年度）入札内訳書</t>
    <rPh sb="0" eb="3">
      <t>イリョウヨウ</t>
    </rPh>
    <rPh sb="6" eb="8">
      <t>レイワ</t>
    </rPh>
    <rPh sb="9" eb="11">
      <t>ネンド</t>
    </rPh>
    <rPh sb="12" eb="14">
      <t>ニュウサツ</t>
    </rPh>
    <rPh sb="14" eb="17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</si>
</sst>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 applyBorder="1" applyAlignment="1">
      <alignment horizontal="center" vertical="top"/>
    </xf>
    <xf numFmtId="177" fontId="2" fillId="0" borderId="0" xfId="0" applyNumberFormat="1" applyFo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vertical="center" wrapText="1" shrinkToFit="1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Normal="100" zoomScaleSheetLayoutView="100" workbookViewId="0">
      <selection activeCell="F20" sqref="F20"/>
    </sheetView>
  </sheetViews>
  <sheetFormatPr defaultRowHeight="13.5" x14ac:dyDescent="0.15"/>
  <cols>
    <col min="1" max="1" width="4.5" bestFit="1" customWidth="1"/>
    <col min="2" max="2" width="22.5" customWidth="1"/>
    <col min="3" max="3" width="9.875" customWidth="1"/>
    <col min="4" max="4" width="13.5" bestFit="1" customWidth="1"/>
    <col min="5" max="5" width="5.5" bestFit="1" customWidth="1"/>
    <col min="6" max="6" width="9.75" customWidth="1"/>
    <col min="7" max="7" width="10.875" style="6" customWidth="1"/>
    <col min="8" max="8" width="13.5" style="6" customWidth="1"/>
  </cols>
  <sheetData>
    <row r="1" spans="1:8" ht="16.899999999999999" customHeight="1" x14ac:dyDescent="0.15">
      <c r="A1" t="s">
        <v>40</v>
      </c>
    </row>
    <row r="2" spans="1:8" ht="28.15" customHeight="1" x14ac:dyDescent="0.15">
      <c r="A2" s="25" t="s">
        <v>46</v>
      </c>
      <c r="B2" s="25"/>
      <c r="C2" s="25"/>
      <c r="D2" s="25"/>
      <c r="E2" s="25"/>
      <c r="F2" s="25"/>
      <c r="G2" s="25"/>
      <c r="H2" s="25"/>
    </row>
    <row r="3" spans="1:8" ht="16.899999999999999" customHeight="1" x14ac:dyDescent="0.15">
      <c r="A3" s="4"/>
      <c r="B3" s="2"/>
      <c r="C3" s="2"/>
      <c r="D3" s="2"/>
      <c r="F3" s="11"/>
      <c r="G3" s="11"/>
      <c r="H3" s="3" t="s">
        <v>38</v>
      </c>
    </row>
    <row r="4" spans="1:8" ht="16.899999999999999" customHeight="1" x14ac:dyDescent="0.15">
      <c r="B4" s="12" t="s">
        <v>36</v>
      </c>
      <c r="C4" s="2"/>
      <c r="D4" s="2"/>
      <c r="E4" s="2"/>
      <c r="F4" s="2"/>
      <c r="G4" s="7"/>
      <c r="H4" s="7"/>
    </row>
    <row r="5" spans="1:8" ht="16.899999999999999" customHeight="1" x14ac:dyDescent="0.15">
      <c r="B5" s="13" t="s">
        <v>39</v>
      </c>
      <c r="C5" s="2"/>
      <c r="D5" s="2"/>
      <c r="E5" s="2"/>
      <c r="F5" s="2"/>
      <c r="G5" s="7"/>
      <c r="H5" s="8"/>
    </row>
    <row r="6" spans="1:8" ht="16.899999999999999" customHeight="1" x14ac:dyDescent="0.15">
      <c r="A6" s="4"/>
      <c r="B6" s="2"/>
      <c r="C6" s="2"/>
      <c r="D6" s="2"/>
      <c r="E6" s="2"/>
      <c r="F6" s="2"/>
      <c r="G6" s="7"/>
      <c r="H6" s="8"/>
    </row>
    <row r="7" spans="1:8" ht="16.899999999999999" customHeight="1" x14ac:dyDescent="0.15">
      <c r="A7" s="4"/>
      <c r="B7" s="2"/>
      <c r="D7" s="28" t="s">
        <v>11</v>
      </c>
      <c r="E7" s="26"/>
      <c r="F7" s="26"/>
      <c r="G7" s="26"/>
      <c r="H7" s="26"/>
    </row>
    <row r="8" spans="1:8" ht="16.899999999999999" customHeight="1" x14ac:dyDescent="0.15">
      <c r="A8" s="4"/>
      <c r="B8" s="2"/>
      <c r="D8" s="28"/>
      <c r="E8" s="26"/>
      <c r="F8" s="26"/>
      <c r="G8" s="26"/>
      <c r="H8" s="26"/>
    </row>
    <row r="9" spans="1:8" ht="16.899999999999999" customHeight="1" x14ac:dyDescent="0.15">
      <c r="A9" s="4"/>
      <c r="B9" s="2"/>
      <c r="D9" s="28" t="s">
        <v>12</v>
      </c>
      <c r="E9" s="26"/>
      <c r="F9" s="26"/>
      <c r="G9" s="26"/>
      <c r="H9" s="26"/>
    </row>
    <row r="10" spans="1:8" ht="16.899999999999999" customHeight="1" x14ac:dyDescent="0.15">
      <c r="A10" s="4"/>
      <c r="B10" s="2"/>
      <c r="D10" s="28"/>
      <c r="E10" s="26"/>
      <c r="F10" s="26"/>
      <c r="G10" s="26"/>
      <c r="H10" s="26"/>
    </row>
    <row r="11" spans="1:8" ht="16.899999999999999" customHeight="1" x14ac:dyDescent="0.15">
      <c r="A11" s="4"/>
      <c r="B11" s="2"/>
      <c r="D11" s="28" t="s">
        <v>13</v>
      </c>
      <c r="E11" s="27" t="s">
        <v>37</v>
      </c>
      <c r="F11" s="27"/>
      <c r="G11" s="27"/>
      <c r="H11" s="27"/>
    </row>
    <row r="12" spans="1:8" ht="16.899999999999999" customHeight="1" x14ac:dyDescent="0.15">
      <c r="A12" s="4"/>
      <c r="B12" s="2"/>
      <c r="C12" s="4"/>
      <c r="D12" s="28"/>
      <c r="E12" s="27"/>
      <c r="F12" s="27"/>
      <c r="G12" s="27"/>
      <c r="H12" s="27"/>
    </row>
    <row r="13" spans="1:8" ht="16.899999999999999" customHeight="1" x14ac:dyDescent="0.15">
      <c r="A13" s="4"/>
      <c r="B13" s="2"/>
      <c r="C13" s="2"/>
      <c r="D13" s="2"/>
      <c r="E13" s="2"/>
      <c r="F13" s="2"/>
      <c r="G13" s="7"/>
      <c r="H13" s="8"/>
    </row>
    <row r="14" spans="1:8" ht="19.899999999999999" customHeight="1" x14ac:dyDescent="0.15">
      <c r="A14" s="1" t="s">
        <v>25</v>
      </c>
      <c r="B14" s="23" t="s">
        <v>24</v>
      </c>
      <c r="C14" s="24"/>
      <c r="D14" s="1" t="s">
        <v>9</v>
      </c>
      <c r="E14" s="1" t="s">
        <v>2</v>
      </c>
      <c r="F14" s="1" t="s">
        <v>10</v>
      </c>
      <c r="G14" s="9" t="s">
        <v>7</v>
      </c>
      <c r="H14" s="9" t="s">
        <v>8</v>
      </c>
    </row>
    <row r="15" spans="1:8" ht="19.899999999999999" customHeight="1" x14ac:dyDescent="0.15">
      <c r="A15" s="14">
        <v>1</v>
      </c>
      <c r="B15" s="15" t="s">
        <v>26</v>
      </c>
      <c r="C15" s="16" t="s">
        <v>43</v>
      </c>
      <c r="D15" s="17" t="s">
        <v>27</v>
      </c>
      <c r="E15" s="14" t="s">
        <v>3</v>
      </c>
      <c r="F15" s="19">
        <v>1</v>
      </c>
      <c r="G15" s="5"/>
      <c r="H15" s="5">
        <f>F15*G15</f>
        <v>0</v>
      </c>
    </row>
    <row r="16" spans="1:8" ht="19.899999999999999" customHeight="1" x14ac:dyDescent="0.15">
      <c r="A16" s="14">
        <v>2</v>
      </c>
      <c r="B16" s="15" t="s">
        <v>26</v>
      </c>
      <c r="C16" s="16" t="s">
        <v>43</v>
      </c>
      <c r="D16" s="17" t="s">
        <v>16</v>
      </c>
      <c r="E16" s="14" t="s">
        <v>3</v>
      </c>
      <c r="F16" s="19">
        <v>3</v>
      </c>
      <c r="G16" s="5"/>
      <c r="H16" s="5">
        <f t="shared" ref="H16:H31" si="0">F16*G16</f>
        <v>0</v>
      </c>
    </row>
    <row r="17" spans="1:8" ht="14.25" x14ac:dyDescent="0.15">
      <c r="A17" s="14">
        <v>3</v>
      </c>
      <c r="B17" s="15" t="s">
        <v>26</v>
      </c>
      <c r="C17" s="16" t="s">
        <v>43</v>
      </c>
      <c r="D17" s="17" t="s">
        <v>44</v>
      </c>
      <c r="E17" s="14" t="s">
        <v>3</v>
      </c>
      <c r="F17" s="19">
        <v>1</v>
      </c>
      <c r="G17" s="5"/>
      <c r="H17" s="5">
        <f t="shared" si="0"/>
        <v>0</v>
      </c>
    </row>
    <row r="18" spans="1:8" ht="24" x14ac:dyDescent="0.15">
      <c r="A18" s="14">
        <v>4</v>
      </c>
      <c r="B18" s="15" t="s">
        <v>0</v>
      </c>
      <c r="C18" s="18" t="s">
        <v>28</v>
      </c>
      <c r="D18" s="17" t="s">
        <v>29</v>
      </c>
      <c r="E18" s="14" t="s">
        <v>45</v>
      </c>
      <c r="F18" s="19">
        <v>144000</v>
      </c>
      <c r="G18" s="5"/>
      <c r="H18" s="5">
        <f t="shared" si="0"/>
        <v>0</v>
      </c>
    </row>
    <row r="19" spans="1:8" ht="24" x14ac:dyDescent="0.15">
      <c r="A19" s="14">
        <v>5</v>
      </c>
      <c r="B19" s="15" t="s">
        <v>6</v>
      </c>
      <c r="C19" s="18" t="s">
        <v>30</v>
      </c>
      <c r="D19" s="17" t="s">
        <v>27</v>
      </c>
      <c r="E19" s="14" t="s">
        <v>3</v>
      </c>
      <c r="F19" s="19">
        <v>4320</v>
      </c>
      <c r="G19" s="5"/>
      <c r="H19" s="5">
        <f t="shared" si="0"/>
        <v>0</v>
      </c>
    </row>
    <row r="20" spans="1:8" ht="24" x14ac:dyDescent="0.15">
      <c r="A20" s="14">
        <v>6</v>
      </c>
      <c r="B20" s="15" t="s">
        <v>6</v>
      </c>
      <c r="C20" s="18" t="s">
        <v>30</v>
      </c>
      <c r="D20" s="17" t="s">
        <v>14</v>
      </c>
      <c r="E20" s="14" t="s">
        <v>3</v>
      </c>
      <c r="F20" s="19">
        <v>15</v>
      </c>
      <c r="G20" s="5"/>
      <c r="H20" s="5">
        <f t="shared" si="0"/>
        <v>0</v>
      </c>
    </row>
    <row r="21" spans="1:8" ht="24" x14ac:dyDescent="0.15">
      <c r="A21" s="14">
        <v>7</v>
      </c>
      <c r="B21" s="15" t="s">
        <v>6</v>
      </c>
      <c r="C21" s="18" t="s">
        <v>30</v>
      </c>
      <c r="D21" s="17" t="s">
        <v>15</v>
      </c>
      <c r="E21" s="14" t="s">
        <v>3</v>
      </c>
      <c r="F21" s="19">
        <v>50</v>
      </c>
      <c r="G21" s="5"/>
      <c r="H21" s="5">
        <f t="shared" si="0"/>
        <v>0</v>
      </c>
    </row>
    <row r="22" spans="1:8" ht="24" x14ac:dyDescent="0.15">
      <c r="A22" s="14">
        <v>8</v>
      </c>
      <c r="B22" s="15" t="s">
        <v>31</v>
      </c>
      <c r="C22" s="18" t="s">
        <v>30</v>
      </c>
      <c r="D22" s="17" t="s">
        <v>22</v>
      </c>
      <c r="E22" s="14" t="s">
        <v>3</v>
      </c>
      <c r="F22" s="19">
        <v>20</v>
      </c>
      <c r="G22" s="5"/>
      <c r="H22" s="5">
        <f t="shared" si="0"/>
        <v>0</v>
      </c>
    </row>
    <row r="23" spans="1:8" ht="24" x14ac:dyDescent="0.15">
      <c r="A23" s="14">
        <v>9</v>
      </c>
      <c r="B23" s="15" t="s">
        <v>32</v>
      </c>
      <c r="C23" s="18" t="s">
        <v>30</v>
      </c>
      <c r="D23" s="17" t="s">
        <v>19</v>
      </c>
      <c r="E23" s="14" t="s">
        <v>3</v>
      </c>
      <c r="F23" s="19">
        <v>120</v>
      </c>
      <c r="G23" s="5"/>
      <c r="H23" s="5">
        <f t="shared" si="0"/>
        <v>0</v>
      </c>
    </row>
    <row r="24" spans="1:8" ht="24" x14ac:dyDescent="0.15">
      <c r="A24" s="14">
        <v>10</v>
      </c>
      <c r="B24" s="15" t="s">
        <v>32</v>
      </c>
      <c r="C24" s="18" t="s">
        <v>30</v>
      </c>
      <c r="D24" s="17" t="s">
        <v>23</v>
      </c>
      <c r="E24" s="14" t="s">
        <v>3</v>
      </c>
      <c r="F24" s="19">
        <v>50</v>
      </c>
      <c r="G24" s="5"/>
      <c r="H24" s="5">
        <f t="shared" si="0"/>
        <v>0</v>
      </c>
    </row>
    <row r="25" spans="1:8" ht="24" x14ac:dyDescent="0.15">
      <c r="A25" s="14">
        <v>11</v>
      </c>
      <c r="B25" s="15" t="s">
        <v>32</v>
      </c>
      <c r="C25" s="18" t="s">
        <v>30</v>
      </c>
      <c r="D25" s="17" t="s">
        <v>33</v>
      </c>
      <c r="E25" s="14" t="s">
        <v>3</v>
      </c>
      <c r="F25" s="19">
        <v>80</v>
      </c>
      <c r="G25" s="5"/>
      <c r="H25" s="5">
        <f t="shared" si="0"/>
        <v>0</v>
      </c>
    </row>
    <row r="26" spans="1:8" ht="19.899999999999999" customHeight="1" x14ac:dyDescent="0.15">
      <c r="A26" s="14">
        <v>12</v>
      </c>
      <c r="B26" s="15" t="s">
        <v>34</v>
      </c>
      <c r="C26" s="18" t="s">
        <v>43</v>
      </c>
      <c r="D26" s="17" t="s">
        <v>22</v>
      </c>
      <c r="E26" s="14" t="s">
        <v>3</v>
      </c>
      <c r="F26" s="19">
        <v>30</v>
      </c>
      <c r="G26" s="5"/>
      <c r="H26" s="5">
        <f t="shared" si="0"/>
        <v>0</v>
      </c>
    </row>
    <row r="27" spans="1:8" ht="19.899999999999999" customHeight="1" x14ac:dyDescent="0.15">
      <c r="A27" s="14">
        <v>13</v>
      </c>
      <c r="B27" s="15" t="s">
        <v>1</v>
      </c>
      <c r="C27" s="18" t="s">
        <v>43</v>
      </c>
      <c r="D27" s="17" t="s">
        <v>18</v>
      </c>
      <c r="E27" s="14" t="s">
        <v>17</v>
      </c>
      <c r="F27" s="19">
        <v>11200</v>
      </c>
      <c r="G27" s="5"/>
      <c r="H27" s="5">
        <f t="shared" si="0"/>
        <v>0</v>
      </c>
    </row>
    <row r="28" spans="1:8" ht="19.899999999999999" customHeight="1" x14ac:dyDescent="0.15">
      <c r="A28" s="14">
        <v>14</v>
      </c>
      <c r="B28" s="15" t="s">
        <v>5</v>
      </c>
      <c r="C28" s="18" t="s">
        <v>43</v>
      </c>
      <c r="D28" s="17" t="s">
        <v>14</v>
      </c>
      <c r="E28" s="14" t="s">
        <v>3</v>
      </c>
      <c r="F28" s="19">
        <v>10</v>
      </c>
      <c r="G28" s="5"/>
      <c r="H28" s="5">
        <f t="shared" si="0"/>
        <v>0</v>
      </c>
    </row>
    <row r="29" spans="1:8" ht="19.899999999999999" customHeight="1" x14ac:dyDescent="0.15">
      <c r="A29" s="14">
        <v>15</v>
      </c>
      <c r="B29" s="15" t="s">
        <v>5</v>
      </c>
      <c r="C29" s="18" t="s">
        <v>43</v>
      </c>
      <c r="D29" s="17" t="s">
        <v>15</v>
      </c>
      <c r="E29" s="14" t="s">
        <v>3</v>
      </c>
      <c r="F29" s="19">
        <v>11</v>
      </c>
      <c r="G29" s="5"/>
      <c r="H29" s="5">
        <f t="shared" si="0"/>
        <v>0</v>
      </c>
    </row>
    <row r="30" spans="1:8" ht="19.899999999999999" customHeight="1" x14ac:dyDescent="0.15">
      <c r="A30" s="14">
        <v>16</v>
      </c>
      <c r="B30" s="15" t="s">
        <v>35</v>
      </c>
      <c r="C30" s="18" t="s">
        <v>43</v>
      </c>
      <c r="D30" s="17" t="s">
        <v>20</v>
      </c>
      <c r="E30" s="14" t="s">
        <v>21</v>
      </c>
      <c r="F30" s="19">
        <v>230</v>
      </c>
      <c r="G30" s="5"/>
      <c r="H30" s="5">
        <f t="shared" si="0"/>
        <v>0</v>
      </c>
    </row>
    <row r="31" spans="1:8" ht="19.899999999999999" customHeight="1" x14ac:dyDescent="0.15">
      <c r="A31" s="14">
        <v>17</v>
      </c>
      <c r="B31" s="15" t="s">
        <v>4</v>
      </c>
      <c r="C31" s="18" t="s">
        <v>43</v>
      </c>
      <c r="D31" s="17" t="s">
        <v>27</v>
      </c>
      <c r="E31" s="14" t="s">
        <v>3</v>
      </c>
      <c r="F31" s="19">
        <v>200</v>
      </c>
      <c r="G31" s="5"/>
      <c r="H31" s="5">
        <f t="shared" si="0"/>
        <v>0</v>
      </c>
    </row>
    <row r="32" spans="1:8" ht="19.899999999999999" customHeight="1" x14ac:dyDescent="0.15">
      <c r="A32" s="14">
        <v>18</v>
      </c>
      <c r="B32" s="15" t="s">
        <v>4</v>
      </c>
      <c r="C32" s="18" t="s">
        <v>43</v>
      </c>
      <c r="D32" s="17" t="s">
        <v>14</v>
      </c>
      <c r="E32" s="14" t="s">
        <v>3</v>
      </c>
      <c r="F32" s="19">
        <v>10</v>
      </c>
      <c r="G32" s="5"/>
      <c r="H32" s="5">
        <f t="shared" ref="H32" si="1">F32*G32</f>
        <v>0</v>
      </c>
    </row>
    <row r="33" spans="1:8" ht="23.45" customHeight="1" x14ac:dyDescent="0.15">
      <c r="A33" s="20" t="s">
        <v>41</v>
      </c>
      <c r="B33" s="21"/>
      <c r="C33" s="21"/>
      <c r="D33" s="21"/>
      <c r="E33" s="21"/>
      <c r="F33" s="21"/>
      <c r="G33" s="22"/>
      <c r="H33" s="5">
        <f>SUM(H15:H32)</f>
        <v>0</v>
      </c>
    </row>
    <row r="34" spans="1:8" ht="23.45" customHeight="1" x14ac:dyDescent="0.15">
      <c r="A34" s="20" t="s">
        <v>42</v>
      </c>
      <c r="B34" s="21"/>
      <c r="C34" s="21"/>
      <c r="D34" s="21"/>
      <c r="E34" s="21"/>
      <c r="F34" s="21"/>
      <c r="G34" s="22"/>
      <c r="H34" s="10">
        <f>ROUNDDOWN(H33*1.1,0)</f>
        <v>0</v>
      </c>
    </row>
  </sheetData>
  <mergeCells count="10">
    <mergeCell ref="A34:G34"/>
    <mergeCell ref="A33:G33"/>
    <mergeCell ref="B14:C14"/>
    <mergeCell ref="A2:H2"/>
    <mergeCell ref="E7:H8"/>
    <mergeCell ref="E9:H10"/>
    <mergeCell ref="E11:H12"/>
    <mergeCell ref="D7:D8"/>
    <mergeCell ref="D9:D10"/>
    <mergeCell ref="D11:D12"/>
  </mergeCells>
  <phoneticPr fontId="1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Administrator</cp:lastModifiedBy>
  <cp:lastPrinted>2019-04-02T01:14:29Z</cp:lastPrinted>
  <dcterms:created xsi:type="dcterms:W3CDTF">2004-03-12T05:11:50Z</dcterms:created>
  <dcterms:modified xsi:type="dcterms:W3CDTF">2023-02-10T01:39:35Z</dcterms:modified>
</cp:coreProperties>
</file>