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10.80.0.96\kanzai\10-03-120 エアフィルター保守\R4　①B1～OP\【修正中】様式集\"/>
    </mc:Choice>
  </mc:AlternateContent>
  <xr:revisionPtr revIDLastSave="0" documentId="13_ncr:101_{5850D5F4-0351-41A6-8539-51B6C79060FD}" xr6:coauthVersionLast="47" xr6:coauthVersionMax="47" xr10:uidLastSave="{00000000-0000-0000-0000-000000000000}"/>
  <bookViews>
    <workbookView xWindow="20370" yWindow="-120" windowWidth="21840" windowHeight="13290" xr2:uid="{00000000-000D-0000-FFFF-FFFF00000000}"/>
  </bookViews>
  <sheets>
    <sheet name="参考見積もり" sheetId="10" r:id="rId1"/>
  </sheets>
  <definedNames>
    <definedName name="_xlnm._FilterDatabase" localSheetId="0" hidden="1">参考見積もり!$N$5:$N$36</definedName>
    <definedName name="_xlnm.Print_Area" localSheetId="0">参考見積もり!$A$1:$K$56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4" i="10" l="1"/>
  <c r="K51" i="10" s="1"/>
  <c r="K40" i="10"/>
  <c r="K50" i="10" s="1"/>
  <c r="K36" i="10"/>
  <c r="K49" i="10" s="1"/>
  <c r="K31" i="10"/>
  <c r="K30" i="10"/>
  <c r="K29" i="10"/>
  <c r="K28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32" i="10" l="1"/>
  <c r="K48" i="10" s="1"/>
  <c r="K52" i="10" s="1"/>
</calcChain>
</file>

<file path=xl/sharedStrings.xml><?xml version="1.0" encoding="utf-8"?>
<sst xmlns="http://schemas.openxmlformats.org/spreadsheetml/2006/main" count="104" uniqueCount="65">
  <si>
    <t>台数</t>
    <rPh sb="0" eb="2">
      <t>ダイスウ</t>
    </rPh>
    <phoneticPr fontId="1"/>
  </si>
  <si>
    <t>W</t>
    <phoneticPr fontId="1"/>
  </si>
  <si>
    <t>H</t>
    <phoneticPr fontId="1"/>
  </si>
  <si>
    <t>t</t>
    <phoneticPr fontId="1"/>
  </si>
  <si>
    <t>610×610×150</t>
  </si>
  <si>
    <t>階</t>
    <rPh sb="0" eb="1">
      <t>カイ</t>
    </rPh>
    <phoneticPr fontId="1"/>
  </si>
  <si>
    <t>単価</t>
    <rPh sb="0" eb="2">
      <t>タンカ</t>
    </rPh>
    <phoneticPr fontId="1"/>
  </si>
  <si>
    <t>台数×単価</t>
    <rPh sb="0" eb="2">
      <t>ダイスウ</t>
    </rPh>
    <rPh sb="3" eb="5">
      <t>タンカ</t>
    </rPh>
    <phoneticPr fontId="1"/>
  </si>
  <si>
    <t>B1</t>
    <phoneticPr fontId="1"/>
  </si>
  <si>
    <t>部屋名</t>
    <rPh sb="0" eb="2">
      <t>ヘヤ</t>
    </rPh>
    <rPh sb="2" eb="3">
      <t>メイ</t>
    </rPh>
    <phoneticPr fontId="1"/>
  </si>
  <si>
    <t>調乳室</t>
    <rPh sb="0" eb="3">
      <t>チョウニュウシツ</t>
    </rPh>
    <phoneticPr fontId="1"/>
  </si>
  <si>
    <t>610×915×150</t>
  </si>
  <si>
    <t>610×915×150</t>
    <phoneticPr fontId="1"/>
  </si>
  <si>
    <t>蘇生室1</t>
    <rPh sb="0" eb="2">
      <t>ソセイ</t>
    </rPh>
    <rPh sb="2" eb="3">
      <t>シツ</t>
    </rPh>
    <phoneticPr fontId="1"/>
  </si>
  <si>
    <t>蘇生室2</t>
    <rPh sb="0" eb="2">
      <t>ソセイ</t>
    </rPh>
    <rPh sb="2" eb="3">
      <t>シツ</t>
    </rPh>
    <phoneticPr fontId="1"/>
  </si>
  <si>
    <t>610×1220×150</t>
  </si>
  <si>
    <t>610×1220×150</t>
    <phoneticPr fontId="1"/>
  </si>
  <si>
    <t>細胞分離室</t>
    <rPh sb="0" eb="2">
      <t>サイボウ</t>
    </rPh>
    <rPh sb="2" eb="4">
      <t>ブンリ</t>
    </rPh>
    <rPh sb="4" eb="5">
      <t>シツ</t>
    </rPh>
    <phoneticPr fontId="1"/>
  </si>
  <si>
    <t>アイソテック MDF-１WＣ-ＣＧ</t>
  </si>
  <si>
    <t>ｽﾀｯﾌ廊下３</t>
    <rPh sb="4" eb="6">
      <t>ロウカ</t>
    </rPh>
    <phoneticPr fontId="1"/>
  </si>
  <si>
    <t>回復</t>
    <rPh sb="0" eb="2">
      <t>カイフク</t>
    </rPh>
    <phoneticPr fontId="1"/>
  </si>
  <si>
    <t>ＳＳ</t>
    <phoneticPr fontId="1"/>
  </si>
  <si>
    <t>ポンプ室</t>
    <rPh sb="3" eb="4">
      <t>シツ</t>
    </rPh>
    <phoneticPr fontId="1"/>
  </si>
  <si>
    <t>手術ホール</t>
    <rPh sb="0" eb="2">
      <t>シュジュツ</t>
    </rPh>
    <phoneticPr fontId="1"/>
  </si>
  <si>
    <t>中央機材Ｓ</t>
    <rPh sb="0" eb="2">
      <t>チュウオウ</t>
    </rPh>
    <rPh sb="2" eb="4">
      <t>キザイ</t>
    </rPh>
    <phoneticPr fontId="1"/>
  </si>
  <si>
    <t>前室４</t>
    <rPh sb="0" eb="1">
      <t>マエ</t>
    </rPh>
    <rPh sb="1" eb="2">
      <t>シツ</t>
    </rPh>
    <phoneticPr fontId="1"/>
  </si>
  <si>
    <t>ｽﾀｯﾌ廊下４</t>
    <rPh sb="4" eb="6">
      <t>ロウカ</t>
    </rPh>
    <phoneticPr fontId="1"/>
  </si>
  <si>
    <t>展開</t>
    <rPh sb="0" eb="2">
      <t>テンカイ</t>
    </rPh>
    <phoneticPr fontId="1"/>
  </si>
  <si>
    <t>既滅菌室</t>
    <rPh sb="0" eb="1">
      <t>キ</t>
    </rPh>
    <rPh sb="1" eb="3">
      <t>メッキン</t>
    </rPh>
    <rPh sb="3" eb="4">
      <t>シツ</t>
    </rPh>
    <phoneticPr fontId="1"/>
  </si>
  <si>
    <t>診療材料１</t>
    <rPh sb="0" eb="2">
      <t>シンリョウ</t>
    </rPh>
    <rPh sb="2" eb="4">
      <t>ザイリョウ</t>
    </rPh>
    <phoneticPr fontId="1"/>
  </si>
  <si>
    <t>Ａ</t>
    <phoneticPr fontId="1"/>
  </si>
  <si>
    <t>B</t>
    <phoneticPr fontId="1"/>
  </si>
  <si>
    <t>区分</t>
    <rPh sb="0" eb="2">
      <t>クブン</t>
    </rPh>
    <phoneticPr fontId="1"/>
  </si>
  <si>
    <t>OP-２（BCR）</t>
    <phoneticPr fontId="1"/>
  </si>
  <si>
    <t>OP-１</t>
    <phoneticPr fontId="1"/>
  </si>
  <si>
    <t>〃</t>
    <phoneticPr fontId="1"/>
  </si>
  <si>
    <t>610×760×150</t>
  </si>
  <si>
    <t>610×760×150</t>
    <phoneticPr fontId="1"/>
  </si>
  <si>
    <t>アイソテック MDF-２WＣ-ＣＧ</t>
  </si>
  <si>
    <t>アイソテック MDF-２WＣ-ＣＧ</t>
    <phoneticPr fontId="1"/>
  </si>
  <si>
    <t>アイソテック MDF-３WＣ-ＣＧ</t>
  </si>
  <si>
    <t>アイソテック MDF-３WＣ-ＣＧ</t>
    <phoneticPr fontId="1"/>
  </si>
  <si>
    <t>アイソテック MDF-４WＣ-ＣＧ</t>
  </si>
  <si>
    <t>アイソテック MDF-４WＣ-ＣＧ</t>
    <phoneticPr fontId="1"/>
  </si>
  <si>
    <t>交換作業費</t>
    <rPh sb="0" eb="2">
      <t>コウカン</t>
    </rPh>
    <rPh sb="2" eb="4">
      <t>サギョウ</t>
    </rPh>
    <rPh sb="4" eb="5">
      <t>ヒ</t>
    </rPh>
    <phoneticPr fontId="1"/>
  </si>
  <si>
    <t>サイズ別　内訳</t>
    <rPh sb="3" eb="4">
      <t>ベツ</t>
    </rPh>
    <rPh sb="5" eb="7">
      <t>ウチワケ</t>
    </rPh>
    <phoneticPr fontId="1"/>
  </si>
  <si>
    <t>測定費（リーク・清浄度）</t>
    <rPh sb="0" eb="2">
      <t>ソクテイ</t>
    </rPh>
    <rPh sb="2" eb="3">
      <t>ヒ</t>
    </rPh>
    <rPh sb="8" eb="11">
      <t>セイジョウド</t>
    </rPh>
    <phoneticPr fontId="1"/>
  </si>
  <si>
    <t>小計</t>
    <rPh sb="0" eb="2">
      <t>ショウケイ</t>
    </rPh>
    <phoneticPr fontId="1"/>
  </si>
  <si>
    <t>合計枚数</t>
    <rPh sb="0" eb="2">
      <t>ゴウケイ</t>
    </rPh>
    <rPh sb="2" eb="4">
      <t>マイスウ</t>
    </rPh>
    <phoneticPr fontId="1"/>
  </si>
  <si>
    <t>アイソテック MDF-１WＣ-ＣＧ
相当品</t>
    <rPh sb="18" eb="20">
      <t>ソウトウ</t>
    </rPh>
    <rPh sb="20" eb="21">
      <t>ヒン</t>
    </rPh>
    <phoneticPr fontId="1"/>
  </si>
  <si>
    <t>アイソテック MDF-２WＣ-ＣＧ
相当品</t>
    <rPh sb="18" eb="20">
      <t>ソウトウ</t>
    </rPh>
    <rPh sb="20" eb="21">
      <t>ヒン</t>
    </rPh>
    <phoneticPr fontId="1"/>
  </si>
  <si>
    <t>アイソテック MDF-３WＣ-ＣＧ
相当品</t>
    <rPh sb="18" eb="20">
      <t>ソウトウ</t>
    </rPh>
    <rPh sb="20" eb="21">
      <t>ヒン</t>
    </rPh>
    <phoneticPr fontId="1"/>
  </si>
  <si>
    <t>アイソテック MDF-４WＣ-ＣＧ
相当品</t>
    <rPh sb="18" eb="20">
      <t>ソウトウ</t>
    </rPh>
    <rPh sb="20" eb="21">
      <t>ヒン</t>
    </rPh>
    <phoneticPr fontId="1"/>
  </si>
  <si>
    <t>消耗品・雑材費</t>
    <rPh sb="0" eb="3">
      <t>ショウモウヒン</t>
    </rPh>
    <rPh sb="4" eb="6">
      <t>ザツザイ</t>
    </rPh>
    <rPh sb="6" eb="7">
      <t>ヒ</t>
    </rPh>
    <phoneticPr fontId="1"/>
  </si>
  <si>
    <t>報告書作成費</t>
    <rPh sb="0" eb="3">
      <t>ホウコクショ</t>
    </rPh>
    <rPh sb="3" eb="5">
      <t>サクセイ</t>
    </rPh>
    <rPh sb="5" eb="6">
      <t>ヒ</t>
    </rPh>
    <phoneticPr fontId="1"/>
  </si>
  <si>
    <t>諸経費</t>
    <phoneticPr fontId="1"/>
  </si>
  <si>
    <t>交通費</t>
    <rPh sb="0" eb="2">
      <t>コウツウ</t>
    </rPh>
    <rPh sb="2" eb="3">
      <t>ヒ</t>
    </rPh>
    <phoneticPr fontId="1"/>
  </si>
  <si>
    <t>一式</t>
    <rPh sb="0" eb="2">
      <t>イッシキ</t>
    </rPh>
    <phoneticPr fontId="1"/>
  </si>
  <si>
    <t>サイズ</t>
    <phoneticPr fontId="1"/>
  </si>
  <si>
    <t>型番（同等品）</t>
    <rPh sb="0" eb="2">
      <t>カタバン</t>
    </rPh>
    <rPh sb="3" eb="6">
      <t>ドウトウヒン</t>
    </rPh>
    <phoneticPr fontId="1"/>
  </si>
  <si>
    <t>①直接物品費</t>
    <rPh sb="1" eb="3">
      <t>チョクセツ</t>
    </rPh>
    <rPh sb="3" eb="5">
      <t>ブッピン</t>
    </rPh>
    <rPh sb="5" eb="6">
      <t>ヒ</t>
    </rPh>
    <phoneticPr fontId="1"/>
  </si>
  <si>
    <t>②直接人件費</t>
    <rPh sb="1" eb="3">
      <t>チョクセツ</t>
    </rPh>
    <rPh sb="3" eb="6">
      <t>ジンケンヒ</t>
    </rPh>
    <phoneticPr fontId="1"/>
  </si>
  <si>
    <t>③業務管理費</t>
    <rPh sb="1" eb="3">
      <t>ギョウム</t>
    </rPh>
    <rPh sb="3" eb="5">
      <t>カンリ</t>
    </rPh>
    <rPh sb="5" eb="6">
      <t>ヒ</t>
    </rPh>
    <phoneticPr fontId="1"/>
  </si>
  <si>
    <t>④一般管理費</t>
    <rPh sb="1" eb="3">
      <t>イッパン</t>
    </rPh>
    <rPh sb="3" eb="6">
      <t>カンリヒ</t>
    </rPh>
    <phoneticPr fontId="1"/>
  </si>
  <si>
    <t>様式第４号関連</t>
    <rPh sb="0" eb="2">
      <t>ヨウシキ</t>
    </rPh>
    <rPh sb="2" eb="3">
      <t>ダイ</t>
    </rPh>
    <rPh sb="4" eb="5">
      <t>ゴウ</t>
    </rPh>
    <rPh sb="5" eb="7">
      <t>カンレン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</si>
</sst>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9"/>
      <color theme="1"/>
      <name val="ＭＳ Ｐゴシック"/>
      <family val="2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color theme="1"/>
      <name val="ＭＳ Ｐゴシック"/>
      <family val="2"/>
      <charset val="128"/>
    </font>
    <font>
      <sz val="16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2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176" fontId="0" fillId="0" borderId="0" xfId="0" applyNumberFormat="1" applyBorder="1">
      <alignment vertical="center"/>
    </xf>
    <xf numFmtId="0" fontId="3" fillId="0" borderId="3" xfId="0" applyFont="1" applyBorder="1">
      <alignment vertical="center"/>
    </xf>
    <xf numFmtId="0" fontId="4" fillId="0" borderId="3" xfId="0" applyFont="1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176" fontId="0" fillId="0" borderId="8" xfId="0" applyNumberFormat="1" applyBorder="1">
      <alignment vertical="center"/>
    </xf>
    <xf numFmtId="0" fontId="5" fillId="0" borderId="1" xfId="0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6" fillId="0" borderId="1" xfId="0" applyFont="1" applyBorder="1">
      <alignment vertical="center"/>
    </xf>
    <xf numFmtId="9" fontId="8" fillId="2" borderId="1" xfId="1" quotePrefix="1" applyNumberFormat="1" applyFont="1" applyFill="1" applyBorder="1" applyAlignment="1">
      <alignment horizontal="left" vertical="center"/>
    </xf>
    <xf numFmtId="176" fontId="0" fillId="2" borderId="3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8" fillId="2" borderId="1" xfId="1" applyNumberFormat="1" applyFont="1" applyFill="1" applyBorder="1" applyAlignment="1">
      <alignment vertical="center"/>
    </xf>
    <xf numFmtId="176" fontId="8" fillId="3" borderId="1" xfId="1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3"/>
  <sheetViews>
    <sheetView tabSelected="1" view="pageLayout" topLeftCell="A38" zoomScaleNormal="100" zoomScaleSheetLayoutView="87" workbookViewId="0">
      <selection activeCell="N5" sqref="N5:O9"/>
    </sheetView>
  </sheetViews>
  <sheetFormatPr defaultRowHeight="13.5" x14ac:dyDescent="0.15"/>
  <cols>
    <col min="1" max="1" width="4.375" bestFit="1" customWidth="1"/>
    <col min="2" max="2" width="5.75" bestFit="1" customWidth="1"/>
    <col min="3" max="3" width="8.375" customWidth="1"/>
    <col min="4" max="4" width="5.25" bestFit="1" customWidth="1"/>
    <col min="5" max="5" width="5.5" hidden="1" customWidth="1"/>
    <col min="6" max="6" width="4.5" hidden="1" customWidth="1"/>
    <col min="7" max="7" width="5.625" hidden="1" customWidth="1"/>
    <col min="8" max="8" width="19.625" customWidth="1"/>
    <col min="9" max="9" width="26" customWidth="1"/>
    <col min="10" max="10" width="12.5" style="1" customWidth="1"/>
    <col min="11" max="11" width="11" style="1" bestFit="1" customWidth="1"/>
    <col min="12" max="12" width="7.75" style="1" customWidth="1"/>
    <col min="13" max="13" width="15.875" customWidth="1"/>
    <col min="14" max="14" width="15.875" bestFit="1" customWidth="1"/>
  </cols>
  <sheetData>
    <row r="1" spans="1:12" x14ac:dyDescent="0.15">
      <c r="H1" s="33"/>
      <c r="I1" s="34"/>
    </row>
    <row r="2" spans="1:12" x14ac:dyDescent="0.15">
      <c r="A2" s="41" t="s">
        <v>64</v>
      </c>
      <c r="B2" s="41"/>
      <c r="C2" s="41"/>
      <c r="H2" s="34"/>
      <c r="I2" s="34"/>
    </row>
    <row r="3" spans="1:12" ht="14.25" thickBot="1" x14ac:dyDescent="0.2">
      <c r="A3" s="42"/>
      <c r="B3" s="42"/>
      <c r="C3" s="42"/>
      <c r="H3" s="35"/>
      <c r="I3" s="35"/>
      <c r="J3" s="36"/>
      <c r="K3" s="36"/>
    </row>
    <row r="4" spans="1:12" ht="14.25" thickBot="1" x14ac:dyDescent="0.2">
      <c r="A4" s="2" t="s">
        <v>5</v>
      </c>
      <c r="B4" s="2" t="s">
        <v>32</v>
      </c>
      <c r="C4" s="2" t="s">
        <v>9</v>
      </c>
      <c r="D4" s="2" t="s">
        <v>0</v>
      </c>
      <c r="E4" s="2" t="s">
        <v>1</v>
      </c>
      <c r="F4" s="2" t="s">
        <v>2</v>
      </c>
      <c r="G4" s="2" t="s">
        <v>3</v>
      </c>
      <c r="H4" s="2" t="s">
        <v>58</v>
      </c>
      <c r="I4" s="2" t="s">
        <v>59</v>
      </c>
      <c r="J4" s="3" t="s">
        <v>6</v>
      </c>
      <c r="K4" s="3" t="s">
        <v>7</v>
      </c>
      <c r="L4" s="9"/>
    </row>
    <row r="5" spans="1:12" x14ac:dyDescent="0.15">
      <c r="A5" s="22" t="s">
        <v>8</v>
      </c>
      <c r="B5" s="37" t="s">
        <v>30</v>
      </c>
      <c r="C5" s="10" t="s">
        <v>10</v>
      </c>
      <c r="D5" s="7">
        <v>3</v>
      </c>
      <c r="E5" s="7">
        <v>915</v>
      </c>
      <c r="F5" s="7">
        <v>610</v>
      </c>
      <c r="G5" s="7">
        <v>150</v>
      </c>
      <c r="H5" s="7" t="s">
        <v>12</v>
      </c>
      <c r="I5" s="7" t="s">
        <v>41</v>
      </c>
      <c r="J5" s="26"/>
      <c r="K5" s="26">
        <f t="shared" ref="K5:K23" si="0">D5*J5</f>
        <v>0</v>
      </c>
      <c r="L5" s="9"/>
    </row>
    <row r="6" spans="1:12" x14ac:dyDescent="0.15">
      <c r="A6" s="22">
        <v>1</v>
      </c>
      <c r="B6" s="38"/>
      <c r="C6" s="11" t="s">
        <v>13</v>
      </c>
      <c r="D6" s="4">
        <v>1</v>
      </c>
      <c r="E6" s="4"/>
      <c r="F6" s="4"/>
      <c r="G6" s="4"/>
      <c r="H6" s="7" t="s">
        <v>16</v>
      </c>
      <c r="I6" s="7" t="s">
        <v>43</v>
      </c>
      <c r="J6" s="27"/>
      <c r="K6" s="27">
        <f t="shared" si="0"/>
        <v>0</v>
      </c>
      <c r="L6" s="9"/>
    </row>
    <row r="7" spans="1:12" x14ac:dyDescent="0.15">
      <c r="A7" s="22">
        <v>1</v>
      </c>
      <c r="B7" s="38"/>
      <c r="C7" s="11" t="s">
        <v>14</v>
      </c>
      <c r="D7" s="4">
        <v>1</v>
      </c>
      <c r="E7" s="4"/>
      <c r="F7" s="4"/>
      <c r="G7" s="4"/>
      <c r="H7" s="7" t="s">
        <v>16</v>
      </c>
      <c r="I7" s="7" t="s">
        <v>43</v>
      </c>
      <c r="J7" s="27"/>
      <c r="K7" s="27">
        <f t="shared" si="0"/>
        <v>0</v>
      </c>
      <c r="L7" s="9"/>
    </row>
    <row r="8" spans="1:12" x14ac:dyDescent="0.15">
      <c r="A8" s="22">
        <v>3</v>
      </c>
      <c r="B8" s="38"/>
      <c r="C8" s="11" t="s">
        <v>17</v>
      </c>
      <c r="D8" s="4">
        <v>1</v>
      </c>
      <c r="E8" s="4"/>
      <c r="F8" s="4"/>
      <c r="G8" s="4"/>
      <c r="H8" s="7" t="s">
        <v>36</v>
      </c>
      <c r="I8" s="7" t="s">
        <v>38</v>
      </c>
      <c r="J8" s="27"/>
      <c r="K8" s="27">
        <f t="shared" si="0"/>
        <v>0</v>
      </c>
      <c r="L8" s="9"/>
    </row>
    <row r="9" spans="1:12" x14ac:dyDescent="0.15">
      <c r="A9" s="22">
        <v>4</v>
      </c>
      <c r="B9" s="39" t="s">
        <v>30</v>
      </c>
      <c r="C9" s="10" t="s">
        <v>19</v>
      </c>
      <c r="D9" s="4">
        <v>1</v>
      </c>
      <c r="E9" s="4"/>
      <c r="F9" s="4"/>
      <c r="G9" s="4"/>
      <c r="H9" s="4" t="s">
        <v>11</v>
      </c>
      <c r="I9" s="4" t="s">
        <v>41</v>
      </c>
      <c r="J9" s="27"/>
      <c r="K9" s="27">
        <f t="shared" si="0"/>
        <v>0</v>
      </c>
      <c r="L9" s="9"/>
    </row>
    <row r="10" spans="1:12" x14ac:dyDescent="0.15">
      <c r="A10" s="22">
        <v>4</v>
      </c>
      <c r="B10" s="38"/>
      <c r="C10" s="11" t="s">
        <v>20</v>
      </c>
      <c r="D10" s="4">
        <v>2</v>
      </c>
      <c r="E10" s="4"/>
      <c r="F10" s="4"/>
      <c r="G10" s="4"/>
      <c r="H10" s="4" t="s">
        <v>37</v>
      </c>
      <c r="I10" s="4" t="s">
        <v>39</v>
      </c>
      <c r="J10" s="27"/>
      <c r="K10" s="27">
        <f t="shared" si="0"/>
        <v>0</v>
      </c>
      <c r="L10" s="9"/>
    </row>
    <row r="11" spans="1:12" x14ac:dyDescent="0.15">
      <c r="A11" s="22">
        <v>4</v>
      </c>
      <c r="B11" s="38"/>
      <c r="C11" s="11" t="s">
        <v>21</v>
      </c>
      <c r="D11" s="4">
        <v>1</v>
      </c>
      <c r="E11" s="4"/>
      <c r="F11" s="4"/>
      <c r="G11" s="4"/>
      <c r="H11" s="4" t="s">
        <v>36</v>
      </c>
      <c r="I11" s="4" t="s">
        <v>38</v>
      </c>
      <c r="J11" s="27"/>
      <c r="K11" s="27">
        <f t="shared" si="0"/>
        <v>0</v>
      </c>
      <c r="L11" s="9"/>
    </row>
    <row r="12" spans="1:12" x14ac:dyDescent="0.15">
      <c r="A12" s="22">
        <v>4</v>
      </c>
      <c r="B12" s="38"/>
      <c r="C12" s="11" t="s">
        <v>22</v>
      </c>
      <c r="D12" s="4">
        <v>1</v>
      </c>
      <c r="E12" s="4"/>
      <c r="F12" s="4"/>
      <c r="G12" s="4"/>
      <c r="H12" s="4" t="s">
        <v>36</v>
      </c>
      <c r="I12" s="4" t="s">
        <v>38</v>
      </c>
      <c r="J12" s="27"/>
      <c r="K12" s="27">
        <f t="shared" si="0"/>
        <v>0</v>
      </c>
      <c r="L12" s="9"/>
    </row>
    <row r="13" spans="1:12" x14ac:dyDescent="0.15">
      <c r="A13" s="22">
        <v>4</v>
      </c>
      <c r="B13" s="38"/>
      <c r="C13" s="11" t="s">
        <v>23</v>
      </c>
      <c r="D13" s="4">
        <v>5</v>
      </c>
      <c r="E13" s="4"/>
      <c r="F13" s="4"/>
      <c r="G13" s="4"/>
      <c r="H13" s="4" t="s">
        <v>36</v>
      </c>
      <c r="I13" s="4" t="s">
        <v>38</v>
      </c>
      <c r="J13" s="27"/>
      <c r="K13" s="27">
        <f t="shared" si="0"/>
        <v>0</v>
      </c>
      <c r="L13" s="9"/>
    </row>
    <row r="14" spans="1:12" x14ac:dyDescent="0.15">
      <c r="A14" s="22">
        <v>4</v>
      </c>
      <c r="B14" s="38"/>
      <c r="C14" s="11" t="s">
        <v>24</v>
      </c>
      <c r="D14" s="4">
        <v>2</v>
      </c>
      <c r="E14" s="4"/>
      <c r="F14" s="4"/>
      <c r="G14" s="4"/>
      <c r="H14" s="4" t="s">
        <v>11</v>
      </c>
      <c r="I14" s="4" t="s">
        <v>40</v>
      </c>
      <c r="J14" s="27"/>
      <c r="K14" s="27">
        <f t="shared" si="0"/>
        <v>0</v>
      </c>
      <c r="L14" s="9"/>
    </row>
    <row r="15" spans="1:12" x14ac:dyDescent="0.15">
      <c r="A15" s="22">
        <v>4</v>
      </c>
      <c r="B15" s="38"/>
      <c r="C15" s="11" t="s">
        <v>25</v>
      </c>
      <c r="D15" s="4">
        <v>1</v>
      </c>
      <c r="E15" s="4"/>
      <c r="F15" s="4"/>
      <c r="G15" s="4"/>
      <c r="H15" s="4" t="s">
        <v>36</v>
      </c>
      <c r="I15" s="4" t="s">
        <v>38</v>
      </c>
      <c r="J15" s="27"/>
      <c r="K15" s="27">
        <f t="shared" si="0"/>
        <v>0</v>
      </c>
      <c r="L15" s="9"/>
    </row>
    <row r="16" spans="1:12" x14ac:dyDescent="0.15">
      <c r="A16" s="22">
        <v>4</v>
      </c>
      <c r="B16" s="38"/>
      <c r="C16" s="11" t="s">
        <v>26</v>
      </c>
      <c r="D16" s="4">
        <v>1</v>
      </c>
      <c r="E16" s="4"/>
      <c r="F16" s="4"/>
      <c r="G16" s="4"/>
      <c r="H16" s="4" t="s">
        <v>4</v>
      </c>
      <c r="I16" s="4" t="s">
        <v>18</v>
      </c>
      <c r="J16" s="27"/>
      <c r="K16" s="27">
        <f t="shared" si="0"/>
        <v>0</v>
      </c>
      <c r="L16" s="9"/>
    </row>
    <row r="17" spans="1:12" x14ac:dyDescent="0.15">
      <c r="A17" s="22">
        <v>4</v>
      </c>
      <c r="B17" s="38"/>
      <c r="C17" s="11" t="s">
        <v>27</v>
      </c>
      <c r="D17" s="4">
        <v>1</v>
      </c>
      <c r="E17" s="4"/>
      <c r="F17" s="4"/>
      <c r="G17" s="4"/>
      <c r="H17" s="4" t="s">
        <v>11</v>
      </c>
      <c r="I17" s="4" t="s">
        <v>40</v>
      </c>
      <c r="J17" s="27"/>
      <c r="K17" s="27">
        <f t="shared" si="0"/>
        <v>0</v>
      </c>
      <c r="L17" s="9"/>
    </row>
    <row r="18" spans="1:12" x14ac:dyDescent="0.15">
      <c r="A18" s="22">
        <v>4</v>
      </c>
      <c r="B18" s="38"/>
      <c r="C18" s="11" t="s">
        <v>28</v>
      </c>
      <c r="D18" s="4">
        <v>2</v>
      </c>
      <c r="E18" s="4"/>
      <c r="F18" s="4"/>
      <c r="G18" s="4"/>
      <c r="H18" s="4" t="s">
        <v>11</v>
      </c>
      <c r="I18" s="4" t="s">
        <v>40</v>
      </c>
      <c r="J18" s="27"/>
      <c r="K18" s="27">
        <f t="shared" si="0"/>
        <v>0</v>
      </c>
      <c r="L18" s="9"/>
    </row>
    <row r="19" spans="1:12" x14ac:dyDescent="0.15">
      <c r="A19" s="22">
        <v>4</v>
      </c>
      <c r="B19" s="40"/>
      <c r="C19" s="11" t="s">
        <v>29</v>
      </c>
      <c r="D19" s="4">
        <v>1</v>
      </c>
      <c r="E19" s="4"/>
      <c r="F19" s="4"/>
      <c r="G19" s="4"/>
      <c r="H19" s="4" t="s">
        <v>11</v>
      </c>
      <c r="I19" s="4" t="s">
        <v>40</v>
      </c>
      <c r="J19" s="27"/>
      <c r="K19" s="27">
        <f t="shared" si="0"/>
        <v>0</v>
      </c>
      <c r="L19" s="9"/>
    </row>
    <row r="20" spans="1:12" x14ac:dyDescent="0.15">
      <c r="A20" s="22">
        <v>4</v>
      </c>
      <c r="B20" s="39" t="s">
        <v>31</v>
      </c>
      <c r="C20" s="11" t="s">
        <v>34</v>
      </c>
      <c r="D20" s="4">
        <v>1</v>
      </c>
      <c r="E20" s="4"/>
      <c r="F20" s="4"/>
      <c r="G20" s="4"/>
      <c r="H20" s="4" t="s">
        <v>36</v>
      </c>
      <c r="I20" s="4" t="s">
        <v>38</v>
      </c>
      <c r="J20" s="27"/>
      <c r="K20" s="27">
        <f t="shared" si="0"/>
        <v>0</v>
      </c>
      <c r="L20" s="9"/>
    </row>
    <row r="21" spans="1:12" x14ac:dyDescent="0.15">
      <c r="A21" s="22">
        <v>4</v>
      </c>
      <c r="B21" s="38"/>
      <c r="C21" s="11" t="s">
        <v>35</v>
      </c>
      <c r="D21" s="4">
        <v>6</v>
      </c>
      <c r="E21" s="4"/>
      <c r="F21" s="4"/>
      <c r="G21" s="4"/>
      <c r="H21" s="4" t="s">
        <v>11</v>
      </c>
      <c r="I21" s="4" t="s">
        <v>40</v>
      </c>
      <c r="J21" s="27"/>
      <c r="K21" s="27">
        <f t="shared" si="0"/>
        <v>0</v>
      </c>
      <c r="L21" s="9"/>
    </row>
    <row r="22" spans="1:12" x14ac:dyDescent="0.15">
      <c r="A22" s="22">
        <v>4</v>
      </c>
      <c r="B22" s="38"/>
      <c r="C22" s="11" t="s">
        <v>33</v>
      </c>
      <c r="D22" s="4">
        <v>7</v>
      </c>
      <c r="E22" s="4"/>
      <c r="F22" s="4"/>
      <c r="G22" s="4"/>
      <c r="H22" s="4" t="s">
        <v>36</v>
      </c>
      <c r="I22" s="4" t="s">
        <v>38</v>
      </c>
      <c r="J22" s="27"/>
      <c r="K22" s="27">
        <f>D22*J22</f>
        <v>0</v>
      </c>
      <c r="L22" s="9"/>
    </row>
    <row r="23" spans="1:12" x14ac:dyDescent="0.15">
      <c r="A23" s="22">
        <v>4</v>
      </c>
      <c r="B23" s="40"/>
      <c r="C23" s="11" t="s">
        <v>35</v>
      </c>
      <c r="D23" s="4">
        <v>8</v>
      </c>
      <c r="E23" s="4"/>
      <c r="F23" s="4"/>
      <c r="G23" s="4"/>
      <c r="H23" s="4" t="s">
        <v>15</v>
      </c>
      <c r="I23" s="4" t="s">
        <v>42</v>
      </c>
      <c r="J23" s="27"/>
      <c r="K23" s="27">
        <f t="shared" si="0"/>
        <v>0</v>
      </c>
      <c r="L23" s="9"/>
    </row>
    <row r="24" spans="1:12" x14ac:dyDescent="0.15">
      <c r="A24" s="22"/>
      <c r="B24" s="12"/>
      <c r="C24" s="11"/>
      <c r="D24" s="4"/>
      <c r="E24" s="4"/>
      <c r="F24" s="4"/>
      <c r="G24" s="4"/>
      <c r="H24" s="4"/>
      <c r="I24" s="4"/>
      <c r="J24" s="5"/>
      <c r="K24" s="5"/>
      <c r="L24" s="9"/>
    </row>
    <row r="25" spans="1:12" x14ac:dyDescent="0.15">
      <c r="A25" s="22"/>
      <c r="B25" s="12"/>
      <c r="C25" s="11"/>
      <c r="D25" s="4"/>
      <c r="E25" s="4"/>
      <c r="F25" s="4"/>
      <c r="G25" s="4"/>
      <c r="H25" s="4"/>
      <c r="I25" s="4"/>
      <c r="J25" s="5"/>
      <c r="K25" s="5"/>
      <c r="L25" s="9"/>
    </row>
    <row r="26" spans="1:12" x14ac:dyDescent="0.15">
      <c r="A26" s="14"/>
      <c r="B26" s="14"/>
      <c r="C26" s="15"/>
      <c r="D26" s="17"/>
      <c r="E26" s="4"/>
      <c r="F26" s="4"/>
      <c r="G26" s="4"/>
      <c r="H26" s="17"/>
      <c r="I26" s="18"/>
      <c r="J26" s="20"/>
      <c r="K26" s="20"/>
      <c r="L26" s="9"/>
    </row>
    <row r="27" spans="1:12" x14ac:dyDescent="0.15">
      <c r="A27" s="22"/>
      <c r="B27" s="22"/>
      <c r="C27" s="16"/>
      <c r="D27" s="7"/>
      <c r="E27" s="4"/>
      <c r="F27" s="4"/>
      <c r="G27" s="4"/>
      <c r="H27" s="7"/>
      <c r="I27" s="19"/>
      <c r="J27" s="8"/>
      <c r="K27" s="8"/>
      <c r="L27" s="9"/>
    </row>
    <row r="28" spans="1:12" ht="27" x14ac:dyDescent="0.15">
      <c r="A28" s="22"/>
      <c r="B28" s="12"/>
      <c r="C28" s="30" t="s">
        <v>45</v>
      </c>
      <c r="D28" s="4">
        <v>1</v>
      </c>
      <c r="E28" s="4"/>
      <c r="F28" s="4"/>
      <c r="G28" s="4"/>
      <c r="H28" s="4" t="s">
        <v>4</v>
      </c>
      <c r="I28" s="23" t="s">
        <v>49</v>
      </c>
      <c r="J28" s="27"/>
      <c r="K28" s="27">
        <f>D28*J28</f>
        <v>0</v>
      </c>
      <c r="L28" s="9"/>
    </row>
    <row r="29" spans="1:12" ht="27" x14ac:dyDescent="0.15">
      <c r="A29" s="4"/>
      <c r="B29" s="4"/>
      <c r="C29" s="31"/>
      <c r="D29" s="4">
        <v>19</v>
      </c>
      <c r="E29" s="4"/>
      <c r="F29" s="4"/>
      <c r="G29" s="4"/>
      <c r="H29" s="4" t="s">
        <v>36</v>
      </c>
      <c r="I29" s="23" t="s">
        <v>50</v>
      </c>
      <c r="J29" s="27"/>
      <c r="K29" s="27">
        <f>D29*J29</f>
        <v>0</v>
      </c>
      <c r="L29" s="9"/>
    </row>
    <row r="30" spans="1:12" ht="27" x14ac:dyDescent="0.15">
      <c r="A30" s="6"/>
      <c r="B30" s="6"/>
      <c r="C30" s="31"/>
      <c r="D30" s="4">
        <v>16</v>
      </c>
      <c r="E30" s="4"/>
      <c r="F30" s="4"/>
      <c r="G30" s="4"/>
      <c r="H30" s="4" t="s">
        <v>11</v>
      </c>
      <c r="I30" s="23" t="s">
        <v>51</v>
      </c>
      <c r="J30" s="27"/>
      <c r="K30" s="27">
        <f>D30*J30</f>
        <v>0</v>
      </c>
      <c r="L30" s="9"/>
    </row>
    <row r="31" spans="1:12" ht="27" x14ac:dyDescent="0.15">
      <c r="A31" s="6"/>
      <c r="B31" s="6"/>
      <c r="C31" s="32"/>
      <c r="D31" s="4">
        <v>10</v>
      </c>
      <c r="E31" s="4"/>
      <c r="F31" s="4"/>
      <c r="G31" s="4"/>
      <c r="H31" s="4" t="s">
        <v>15</v>
      </c>
      <c r="I31" s="23" t="s">
        <v>52</v>
      </c>
      <c r="J31" s="27"/>
      <c r="K31" s="27">
        <f>D31*J31</f>
        <v>0</v>
      </c>
      <c r="L31" s="9"/>
    </row>
    <row r="32" spans="1:12" x14ac:dyDescent="0.15">
      <c r="A32" s="6"/>
      <c r="B32" s="6"/>
      <c r="C32" s="21" t="s">
        <v>48</v>
      </c>
      <c r="D32" s="4">
        <v>46</v>
      </c>
      <c r="E32" s="4"/>
      <c r="F32" s="4"/>
      <c r="G32" s="4"/>
      <c r="H32" s="4"/>
      <c r="I32" s="24" t="s">
        <v>60</v>
      </c>
      <c r="J32" s="5"/>
      <c r="K32" s="27">
        <f>SUM(K28:K31)</f>
        <v>0</v>
      </c>
      <c r="L32" s="9"/>
    </row>
    <row r="33" spans="1:12" x14ac:dyDescent="0.15">
      <c r="A33" s="6"/>
      <c r="B33" s="6"/>
      <c r="C33" s="21"/>
      <c r="D33" s="4"/>
      <c r="E33" s="4"/>
      <c r="F33" s="4"/>
      <c r="G33" s="4"/>
      <c r="H33" s="4"/>
      <c r="I33" s="24"/>
      <c r="J33" s="5"/>
      <c r="K33" s="5"/>
      <c r="L33" s="9"/>
    </row>
    <row r="34" spans="1:12" x14ac:dyDescent="0.15">
      <c r="A34" s="6"/>
      <c r="B34" s="6"/>
      <c r="C34" s="6"/>
      <c r="D34" s="4" t="s">
        <v>57</v>
      </c>
      <c r="E34" s="4"/>
      <c r="F34" s="4"/>
      <c r="G34" s="4"/>
      <c r="H34" s="4" t="s">
        <v>44</v>
      </c>
      <c r="I34" s="4"/>
      <c r="J34" s="5"/>
      <c r="K34" s="27"/>
      <c r="L34" s="9"/>
    </row>
    <row r="35" spans="1:12" x14ac:dyDescent="0.15">
      <c r="A35" s="6"/>
      <c r="B35" s="6"/>
      <c r="C35" s="6"/>
      <c r="D35" s="4" t="s">
        <v>57</v>
      </c>
      <c r="E35" s="4"/>
      <c r="F35" s="4"/>
      <c r="G35" s="4"/>
      <c r="H35" s="4" t="s">
        <v>46</v>
      </c>
      <c r="I35" s="4"/>
      <c r="J35" s="5"/>
      <c r="K35" s="27"/>
      <c r="L35" s="9"/>
    </row>
    <row r="36" spans="1:12" x14ac:dyDescent="0.15">
      <c r="A36" s="6"/>
      <c r="B36" s="6"/>
      <c r="C36" s="6"/>
      <c r="D36" s="4"/>
      <c r="E36" s="4"/>
      <c r="F36" s="4"/>
      <c r="G36" s="4"/>
      <c r="H36" s="4"/>
      <c r="I36" s="24" t="s">
        <v>61</v>
      </c>
      <c r="J36" s="5"/>
      <c r="K36" s="27">
        <f>SUM(K34:K35)</f>
        <v>0</v>
      </c>
      <c r="L36" s="9"/>
    </row>
    <row r="37" spans="1:12" x14ac:dyDescent="0.15">
      <c r="A37" s="6"/>
      <c r="B37" s="6"/>
      <c r="C37" s="6"/>
      <c r="D37" s="4"/>
      <c r="E37" s="4"/>
      <c r="F37" s="4"/>
      <c r="G37" s="4"/>
      <c r="H37" s="4"/>
      <c r="I37" s="4"/>
      <c r="J37" s="5"/>
      <c r="K37" s="5"/>
      <c r="L37" s="9"/>
    </row>
    <row r="38" spans="1:12" x14ac:dyDescent="0.15">
      <c r="A38" s="6"/>
      <c r="B38" s="6"/>
      <c r="C38" s="6"/>
      <c r="D38" s="4" t="s">
        <v>57</v>
      </c>
      <c r="E38" s="4"/>
      <c r="F38" s="4"/>
      <c r="G38" s="4"/>
      <c r="H38" s="4" t="s">
        <v>53</v>
      </c>
      <c r="I38" s="4"/>
      <c r="J38" s="5"/>
      <c r="K38" s="27"/>
      <c r="L38" s="9"/>
    </row>
    <row r="39" spans="1:12" x14ac:dyDescent="0.15">
      <c r="A39" s="6"/>
      <c r="B39" s="6"/>
      <c r="C39" s="6"/>
      <c r="D39" s="4" t="s">
        <v>57</v>
      </c>
      <c r="E39" s="4"/>
      <c r="F39" s="4"/>
      <c r="G39" s="4"/>
      <c r="H39" s="4" t="s">
        <v>54</v>
      </c>
      <c r="I39" s="4"/>
      <c r="J39" s="5"/>
      <c r="K39" s="27"/>
      <c r="L39" s="9"/>
    </row>
    <row r="40" spans="1:12" x14ac:dyDescent="0.15">
      <c r="A40" s="6"/>
      <c r="B40" s="6"/>
      <c r="C40" s="6"/>
      <c r="D40" s="4"/>
      <c r="E40" s="4"/>
      <c r="F40" s="4"/>
      <c r="G40" s="4"/>
      <c r="H40" s="4"/>
      <c r="I40" s="24" t="s">
        <v>62</v>
      </c>
      <c r="J40" s="13"/>
      <c r="K40" s="27">
        <f>SUM(K38:K39)</f>
        <v>0</v>
      </c>
      <c r="L40" s="9"/>
    </row>
    <row r="41" spans="1:12" x14ac:dyDescent="0.15">
      <c r="A41" s="6"/>
      <c r="B41" s="6"/>
      <c r="C41" s="6"/>
      <c r="D41" s="4"/>
      <c r="E41" s="4"/>
      <c r="F41" s="4"/>
      <c r="G41" s="4"/>
      <c r="H41" s="4"/>
      <c r="I41" s="4"/>
      <c r="J41" s="13"/>
      <c r="K41" s="5"/>
      <c r="L41" s="9"/>
    </row>
    <row r="42" spans="1:12" x14ac:dyDescent="0.15">
      <c r="A42" s="6"/>
      <c r="B42" s="6"/>
      <c r="C42" s="6"/>
      <c r="D42" s="4" t="s">
        <v>57</v>
      </c>
      <c r="E42" s="4"/>
      <c r="F42" s="4"/>
      <c r="G42" s="4"/>
      <c r="H42" s="4" t="s">
        <v>56</v>
      </c>
      <c r="I42" s="4"/>
      <c r="J42" s="13"/>
      <c r="K42" s="27"/>
      <c r="L42" s="9"/>
    </row>
    <row r="43" spans="1:12" x14ac:dyDescent="0.15">
      <c r="A43" s="4"/>
      <c r="B43" s="4"/>
      <c r="C43" s="4"/>
      <c r="D43" s="4" t="s">
        <v>57</v>
      </c>
      <c r="E43" s="4"/>
      <c r="F43" s="4"/>
      <c r="G43" s="4"/>
      <c r="H43" s="4" t="s">
        <v>55</v>
      </c>
      <c r="I43" s="4"/>
      <c r="J43" s="5"/>
      <c r="K43" s="27"/>
      <c r="L43" s="9"/>
    </row>
    <row r="44" spans="1:12" x14ac:dyDescent="0.15">
      <c r="A44" s="4"/>
      <c r="B44" s="4"/>
      <c r="C44" s="4"/>
      <c r="D44" s="4"/>
      <c r="E44" s="4"/>
      <c r="F44" s="4"/>
      <c r="G44" s="4"/>
      <c r="H44" s="4"/>
      <c r="I44" s="24" t="s">
        <v>63</v>
      </c>
      <c r="J44" s="5"/>
      <c r="K44" s="27">
        <f>SUM(K42:K43)</f>
        <v>0</v>
      </c>
      <c r="L44" s="9"/>
    </row>
    <row r="45" spans="1:12" x14ac:dyDescent="0.15">
      <c r="A45" s="4"/>
      <c r="B45" s="4"/>
      <c r="C45" s="4"/>
      <c r="D45" s="4"/>
      <c r="E45" s="4"/>
      <c r="F45" s="4"/>
      <c r="G45" s="4"/>
      <c r="H45" s="4"/>
      <c r="I45" s="4"/>
      <c r="J45" s="5"/>
      <c r="K45" s="5"/>
      <c r="L45" s="9"/>
    </row>
    <row r="46" spans="1:12" x14ac:dyDescent="0.15">
      <c r="A46" s="4"/>
      <c r="B46" s="4"/>
      <c r="C46" s="4"/>
      <c r="D46" s="4"/>
      <c r="E46" s="4"/>
      <c r="F46" s="4"/>
      <c r="G46" s="4"/>
      <c r="H46" s="4"/>
      <c r="I46" s="4"/>
      <c r="J46" s="5"/>
      <c r="K46" s="5"/>
      <c r="L46" s="9"/>
    </row>
    <row r="47" spans="1:12" x14ac:dyDescent="0.15">
      <c r="A47" s="4"/>
      <c r="B47" s="4"/>
      <c r="C47" s="4"/>
      <c r="D47" s="4"/>
      <c r="E47" s="4"/>
      <c r="F47" s="4"/>
      <c r="G47" s="4"/>
      <c r="H47" s="4"/>
      <c r="I47" s="4"/>
      <c r="J47" s="5"/>
      <c r="K47" s="5"/>
      <c r="L47" s="9"/>
    </row>
    <row r="48" spans="1:12" x14ac:dyDescent="0.15">
      <c r="A48" s="6"/>
      <c r="B48" s="6"/>
      <c r="C48" s="6"/>
      <c r="D48" s="4"/>
      <c r="E48" s="4"/>
      <c r="F48" s="4"/>
      <c r="G48" s="4"/>
      <c r="H48" s="4"/>
      <c r="I48" s="24" t="s">
        <v>60</v>
      </c>
      <c r="J48" s="5"/>
      <c r="K48" s="27">
        <f>K32</f>
        <v>0</v>
      </c>
      <c r="L48" s="9"/>
    </row>
    <row r="49" spans="1:12" x14ac:dyDescent="0.15">
      <c r="A49" s="6"/>
      <c r="B49" s="6"/>
      <c r="C49" s="6"/>
      <c r="D49" s="4"/>
      <c r="E49" s="4"/>
      <c r="F49" s="4"/>
      <c r="G49" s="4"/>
      <c r="H49" s="4"/>
      <c r="I49" s="24" t="s">
        <v>61</v>
      </c>
      <c r="J49" s="5"/>
      <c r="K49" s="27">
        <f>K36</f>
        <v>0</v>
      </c>
      <c r="L49" s="9"/>
    </row>
    <row r="50" spans="1:12" x14ac:dyDescent="0.15">
      <c r="A50" s="6"/>
      <c r="B50" s="6"/>
      <c r="C50" s="6"/>
      <c r="D50" s="4"/>
      <c r="E50" s="4"/>
      <c r="F50" s="4"/>
      <c r="G50" s="4"/>
      <c r="H50" s="4"/>
      <c r="I50" s="24" t="s">
        <v>62</v>
      </c>
      <c r="J50" s="5"/>
      <c r="K50" s="27">
        <f>K40</f>
        <v>0</v>
      </c>
      <c r="L50" s="9"/>
    </row>
    <row r="51" spans="1:12" x14ac:dyDescent="0.15">
      <c r="A51" s="6"/>
      <c r="B51" s="6"/>
      <c r="C51" s="6"/>
      <c r="D51" s="4"/>
      <c r="E51" s="4"/>
      <c r="F51" s="4"/>
      <c r="G51" s="4"/>
      <c r="H51" s="4"/>
      <c r="I51" s="24" t="s">
        <v>63</v>
      </c>
      <c r="J51" s="5"/>
      <c r="K51" s="27">
        <f>K44</f>
        <v>0</v>
      </c>
      <c r="L51" s="9"/>
    </row>
    <row r="52" spans="1:12" x14ac:dyDescent="0.15">
      <c r="A52" s="6"/>
      <c r="B52" s="6"/>
      <c r="C52" s="6"/>
      <c r="D52" s="4"/>
      <c r="E52" s="4"/>
      <c r="F52" s="4"/>
      <c r="G52" s="4"/>
      <c r="H52" s="4"/>
      <c r="I52" s="4"/>
      <c r="J52" s="5" t="s">
        <v>47</v>
      </c>
      <c r="K52" s="28">
        <f>K48+K50+K51+K49</f>
        <v>0</v>
      </c>
      <c r="L52" s="9"/>
    </row>
    <row r="53" spans="1:12" x14ac:dyDescent="0.15">
      <c r="A53" s="6"/>
      <c r="B53" s="6"/>
      <c r="C53" s="6"/>
      <c r="D53" s="4"/>
      <c r="E53" s="4"/>
      <c r="F53" s="4"/>
      <c r="G53" s="4"/>
      <c r="H53" s="4"/>
      <c r="I53" s="4"/>
      <c r="J53" s="5"/>
      <c r="K53" s="29"/>
      <c r="L53" s="25">
        <v>0.1</v>
      </c>
    </row>
    <row r="54" spans="1:12" x14ac:dyDescent="0.15">
      <c r="A54" s="6"/>
      <c r="B54" s="6"/>
      <c r="C54" s="6"/>
      <c r="D54" s="4"/>
      <c r="E54" s="4"/>
      <c r="F54" s="4"/>
      <c r="G54" s="4"/>
      <c r="H54" s="4"/>
      <c r="I54" s="4"/>
      <c r="J54" s="5"/>
      <c r="K54" s="29"/>
      <c r="L54" s="9"/>
    </row>
    <row r="55" spans="1:12" x14ac:dyDescent="0.15">
      <c r="A55" s="6"/>
      <c r="B55" s="6"/>
      <c r="C55" s="6"/>
      <c r="D55" s="4"/>
      <c r="E55" s="4"/>
      <c r="F55" s="4"/>
      <c r="G55" s="4"/>
      <c r="H55" s="4"/>
      <c r="I55" s="4"/>
      <c r="J55" s="5"/>
      <c r="K55" s="5"/>
      <c r="L55" s="9"/>
    </row>
    <row r="56" spans="1:12" x14ac:dyDescent="0.15">
      <c r="A56" s="6"/>
      <c r="B56" s="6"/>
      <c r="C56" s="6"/>
      <c r="D56" s="4"/>
      <c r="E56" s="4"/>
      <c r="F56" s="4"/>
      <c r="G56" s="4"/>
      <c r="H56" s="4"/>
      <c r="I56" s="4"/>
      <c r="J56" s="5"/>
      <c r="K56" s="5"/>
      <c r="L56" s="9"/>
    </row>
    <row r="57" spans="1:12" x14ac:dyDescent="0.15">
      <c r="A57" s="6"/>
      <c r="B57" s="6"/>
      <c r="C57" s="6"/>
      <c r="D57" s="4"/>
      <c r="E57" s="4"/>
      <c r="F57" s="4"/>
      <c r="G57" s="4"/>
      <c r="H57" s="4"/>
      <c r="I57" s="4"/>
      <c r="J57" s="5"/>
      <c r="K57" s="5"/>
      <c r="L57" s="9"/>
    </row>
    <row r="58" spans="1:12" x14ac:dyDescent="0.15">
      <c r="A58" s="6"/>
      <c r="B58" s="6"/>
      <c r="C58" s="6"/>
      <c r="D58" s="4"/>
      <c r="E58" s="4"/>
      <c r="F58" s="4"/>
      <c r="G58" s="4"/>
      <c r="H58" s="4"/>
      <c r="I58" s="4"/>
      <c r="J58" s="5"/>
      <c r="K58" s="5"/>
      <c r="L58" s="9"/>
    </row>
    <row r="59" spans="1:12" x14ac:dyDescent="0.15">
      <c r="A59" s="6"/>
      <c r="B59" s="6"/>
      <c r="C59" s="6"/>
      <c r="D59" s="4"/>
      <c r="E59" s="4"/>
      <c r="F59" s="4"/>
      <c r="G59" s="4"/>
      <c r="H59" s="4"/>
      <c r="I59" s="4"/>
      <c r="J59" s="5"/>
      <c r="K59" s="5"/>
      <c r="L59" s="9"/>
    </row>
    <row r="60" spans="1:12" x14ac:dyDescent="0.15">
      <c r="A60" s="6"/>
      <c r="B60" s="6"/>
      <c r="C60" s="6"/>
      <c r="D60" s="4"/>
      <c r="E60" s="4"/>
      <c r="F60" s="4"/>
      <c r="G60" s="4"/>
      <c r="H60" s="4"/>
      <c r="I60" s="4"/>
      <c r="J60" s="5"/>
      <c r="K60" s="5"/>
      <c r="L60" s="9"/>
    </row>
    <row r="61" spans="1:12" x14ac:dyDescent="0.15">
      <c r="A61" s="6"/>
      <c r="B61" s="6"/>
      <c r="C61" s="6"/>
      <c r="D61" s="4"/>
      <c r="E61" s="4"/>
      <c r="F61" s="4"/>
      <c r="G61" s="4"/>
      <c r="H61" s="4"/>
      <c r="I61" s="4"/>
      <c r="J61" s="5"/>
      <c r="K61" s="5"/>
      <c r="L61" s="9"/>
    </row>
    <row r="62" spans="1:12" x14ac:dyDescent="0.15">
      <c r="A62" s="4"/>
      <c r="B62" s="4"/>
      <c r="C62" s="4"/>
      <c r="D62" s="4"/>
      <c r="E62" s="4"/>
      <c r="F62" s="4"/>
      <c r="G62" s="4"/>
      <c r="H62" s="4"/>
      <c r="I62" s="4"/>
      <c r="J62" s="5"/>
      <c r="K62" s="5"/>
      <c r="L62" s="9"/>
    </row>
    <row r="63" spans="1:12" x14ac:dyDescent="0.15">
      <c r="A63" s="4"/>
      <c r="B63" s="4"/>
      <c r="C63" s="4"/>
      <c r="D63" s="4"/>
      <c r="E63" s="4"/>
      <c r="F63" s="4"/>
      <c r="G63" s="4"/>
      <c r="H63" s="4"/>
      <c r="I63" s="4"/>
      <c r="J63" s="5"/>
      <c r="K63" s="5"/>
      <c r="L63" s="9"/>
    </row>
  </sheetData>
  <mergeCells count="7">
    <mergeCell ref="C28:C31"/>
    <mergeCell ref="H1:I3"/>
    <mergeCell ref="J3:K3"/>
    <mergeCell ref="B5:B8"/>
    <mergeCell ref="B9:B19"/>
    <mergeCell ref="B20:B23"/>
    <mergeCell ref="A2:C3"/>
  </mergeCells>
  <phoneticPr fontId="1"/>
  <printOptions horizontalCentered="1"/>
  <pageMargins left="0.78740157480314965" right="0.39370078740157483" top="0.78740157480314965" bottom="0.39370078740157483" header="0.31496062992125984" footer="0.31496062992125984"/>
  <pageSetup paperSize="9" scale="92" orientation="portrait" r:id="rId1"/>
  <headerFooter>
    <oddHeader xml:space="preserve">&amp;L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参考見積もり</vt:lpstr>
      <vt:lpstr>参考見積もり!Print_Area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Administrator</cp:lastModifiedBy>
  <cp:lastPrinted>2022-08-04T04:56:20Z</cp:lastPrinted>
  <dcterms:created xsi:type="dcterms:W3CDTF">2018-11-27T00:25:57Z</dcterms:created>
  <dcterms:modified xsi:type="dcterms:W3CDTF">2022-08-04T04:56:27Z</dcterms:modified>
</cp:coreProperties>
</file>