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494\Desktop\R04 洗濯・寝具執行伺\R04洗濯\入札公告関連\"/>
    </mc:Choice>
  </mc:AlternateContent>
  <xr:revisionPtr revIDLastSave="0" documentId="13_ncr:1_{5834F1DB-CF22-4CFE-AE50-BA83AADF0A14}" xr6:coauthVersionLast="36" xr6:coauthVersionMax="36" xr10:uidLastSave="{00000000-0000-0000-0000-000000000000}"/>
  <bookViews>
    <workbookView xWindow="0" yWindow="0" windowWidth="19560" windowHeight="8145" xr2:uid="{E4741F21-77FF-41A8-901B-674C7A200E09}"/>
  </bookViews>
  <sheets>
    <sheet name="Sheet1" sheetId="1" r:id="rId1"/>
  </sheets>
  <definedNames>
    <definedName name="_xlnm.Print_Area" localSheetId="0">Sheet1!$A$1:$F$52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F46" i="1"/>
  <c r="F45" i="1"/>
  <c r="F16" i="1"/>
  <c r="F14" i="1"/>
  <c r="F44" i="1"/>
  <c r="F48" i="1" s="1"/>
  <c r="F11" i="1" l="1"/>
  <c r="F40" i="1" s="1"/>
  <c r="F50" i="1" s="1"/>
  <c r="F39" i="1" l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F13" i="1"/>
  <c r="F12" i="1"/>
</calcChain>
</file>

<file path=xl/sharedStrings.xml><?xml version="1.0" encoding="utf-8"?>
<sst xmlns="http://schemas.openxmlformats.org/spreadsheetml/2006/main" count="85" uniqueCount="54">
  <si>
    <t>単価等内訳書</t>
    <rPh sb="0" eb="2">
      <t>タンカ</t>
    </rPh>
    <rPh sb="2" eb="3">
      <t>トウ</t>
    </rPh>
    <rPh sb="3" eb="6">
      <t>ウチワケショ</t>
    </rPh>
    <phoneticPr fontId="3"/>
  </si>
  <si>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</si>
  <si>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</si>
  <si>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品名</t>
    <phoneticPr fontId="3"/>
  </si>
  <si>
    <t>規格</t>
    <phoneticPr fontId="3"/>
  </si>
  <si>
    <t>単価（円）</t>
    <rPh sb="0" eb="2">
      <t>タンカ</t>
    </rPh>
    <rPh sb="3" eb="4">
      <t>エン</t>
    </rPh>
    <phoneticPr fontId="3"/>
  </si>
  <si>
    <t>見込枚数（枚）</t>
    <rPh sb="5" eb="6">
      <t>マイ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</si>
  <si>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</si>
  <si>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 xml:space="preserve">白衣   </t>
    <phoneticPr fontId="3"/>
  </si>
  <si>
    <t xml:space="preserve">綿・ポリ混紡  </t>
  </si>
  <si>
    <t xml:space="preserve">綿        </t>
  </si>
  <si>
    <t xml:space="preserve">白衣（上） </t>
    <phoneticPr fontId="3"/>
  </si>
  <si>
    <t xml:space="preserve">白衣（下） </t>
    <phoneticPr fontId="3"/>
  </si>
  <si>
    <t xml:space="preserve">検査着   </t>
    <phoneticPr fontId="3"/>
  </si>
  <si>
    <t xml:space="preserve">検査着（上） </t>
  </si>
  <si>
    <t xml:space="preserve">検査着（下） </t>
  </si>
  <si>
    <t xml:space="preserve">予防着   </t>
    <phoneticPr fontId="3"/>
  </si>
  <si>
    <t xml:space="preserve">手術着（上） </t>
  </si>
  <si>
    <t xml:space="preserve">手術着（下） </t>
  </si>
  <si>
    <t xml:space="preserve">調理用帽子   </t>
  </si>
  <si>
    <t xml:space="preserve">防水シーツ   </t>
    <phoneticPr fontId="3"/>
  </si>
  <si>
    <t>ナイロン・ポリ</t>
    <phoneticPr fontId="3"/>
  </si>
  <si>
    <t xml:space="preserve">診察台カバー </t>
    <phoneticPr fontId="3"/>
  </si>
  <si>
    <t xml:space="preserve">検査台カバー </t>
    <phoneticPr fontId="3"/>
  </si>
  <si>
    <t xml:space="preserve">毛布   </t>
    <phoneticPr fontId="3"/>
  </si>
  <si>
    <t xml:space="preserve">純毛    </t>
    <phoneticPr fontId="3"/>
  </si>
  <si>
    <t xml:space="preserve">包布   </t>
    <phoneticPr fontId="3"/>
  </si>
  <si>
    <t xml:space="preserve">シーツ   </t>
    <phoneticPr fontId="3"/>
  </si>
  <si>
    <t xml:space="preserve">オムツカバー </t>
    <phoneticPr fontId="3"/>
  </si>
  <si>
    <t xml:space="preserve">抑制帯   </t>
    <phoneticPr fontId="3"/>
  </si>
  <si>
    <t xml:space="preserve">タオルケット </t>
  </si>
  <si>
    <t xml:space="preserve">バスタオル   </t>
  </si>
  <si>
    <t xml:space="preserve">清拭用タオル </t>
  </si>
  <si>
    <t xml:space="preserve">おしぼり     </t>
  </si>
  <si>
    <t xml:space="preserve">枕カバー     </t>
    <phoneticPr fontId="3"/>
  </si>
  <si>
    <t xml:space="preserve">氷のうカバー </t>
    <phoneticPr fontId="3"/>
  </si>
  <si>
    <t xml:space="preserve">カーテン     </t>
    <phoneticPr fontId="3"/>
  </si>
  <si>
    <t xml:space="preserve">ポリひだなし
4.2×2.2ｍ </t>
    <phoneticPr fontId="3"/>
  </si>
  <si>
    <t xml:space="preserve">ポリひだなし
3.0×2.2ｍ </t>
    <phoneticPr fontId="3"/>
  </si>
  <si>
    <t>マットレスカバー</t>
    <phoneticPr fontId="3"/>
  </si>
  <si>
    <t>ミトン</t>
  </si>
  <si>
    <t>別添</t>
    <rPh sb="0" eb="2">
      <t>ベッテン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</si>
  <si>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</si>
  <si>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</si>
  <si>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延べ見込組数
（組）</t>
    <rPh sb="0" eb="1">
      <t>ノ</t>
    </rPh>
    <rPh sb="4" eb="5">
      <t>クミ</t>
    </rPh>
    <rPh sb="8" eb="9">
      <t>クミ</t>
    </rPh>
    <phoneticPr fontId="3"/>
  </si>
  <si>
    <t>病棟用寝具</t>
    <rPh sb="0" eb="2">
      <t>ビョウトウ</t>
    </rPh>
    <rPh sb="2" eb="3">
      <t>ヨウ</t>
    </rPh>
    <rPh sb="3" eb="5">
      <t>シング</t>
    </rPh>
    <phoneticPr fontId="3"/>
  </si>
  <si>
    <t>１組１日当たり</t>
    <rPh sb="1" eb="2">
      <t>クミ</t>
    </rPh>
    <rPh sb="3" eb="4">
      <t>ニチ</t>
    </rPh>
    <rPh sb="4" eb="5">
      <t>ア</t>
    </rPh>
    <phoneticPr fontId="3"/>
  </si>
  <si>
    <t>外来診療・Ｘ線検査用寝具</t>
    <rPh sb="0" eb="2">
      <t>ガイライ</t>
    </rPh>
    <rPh sb="2" eb="4">
      <t>シンリョウ</t>
    </rPh>
    <rPh sb="6" eb="7">
      <t>セン</t>
    </rPh>
    <rPh sb="7" eb="10">
      <t>ケンサヨウ</t>
    </rPh>
    <rPh sb="10" eb="12">
      <t>シング</t>
    </rPh>
    <phoneticPr fontId="3"/>
  </si>
  <si>
    <t>当直用寝具</t>
    <rPh sb="0" eb="3">
      <t>トウチョクヨウ</t>
    </rPh>
    <rPh sb="3" eb="5">
      <t>シング</t>
    </rPh>
    <phoneticPr fontId="3"/>
  </si>
  <si>
    <t xml:space="preserve">病室付添用ベッド   </t>
    <rPh sb="0" eb="2">
      <t>ビョウシツ</t>
    </rPh>
    <rPh sb="2" eb="4">
      <t>ツキソイ</t>
    </rPh>
    <rPh sb="4" eb="5">
      <t>ヨウ</t>
    </rPh>
    <phoneticPr fontId="3"/>
  </si>
  <si>
    <t>【洗濯業務】</t>
    <rPh sb="1" eb="3">
      <t>センタク</t>
    </rPh>
    <rPh sb="3" eb="5">
      <t>ギョウム</t>
    </rPh>
    <phoneticPr fontId="1"/>
  </si>
  <si>
    <t>【寝具賃貸借業務】</t>
    <rPh sb="1" eb="3">
      <t>シング</t>
    </rPh>
    <rPh sb="6" eb="8">
      <t>ギョウム</t>
    </rPh>
    <phoneticPr fontId="1"/>
  </si>
  <si>
    <t>小計（消費税及び地方消費税に相当する額を含まない。）</t>
    <rPh sb="0" eb="2">
      <t>ショウケイ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</si>
  <si>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洗濯業務＋寝具賃貸借業務　合計金額（円）</t>
    <rPh sb="0" eb="4">
      <t>センタクギョウム</t>
    </rPh>
    <rPh sb="5" eb="10">
      <t>シングチンタイシャク</t>
    </rPh>
    <rPh sb="10" eb="12">
      <t>ギョウム</t>
    </rPh>
    <rPh sb="13" eb="17">
      <t>ゴウケイキンガク</t>
    </rPh>
    <rPh sb="18" eb="1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</si>
</sst>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14"/>
      <name val="ＭＳ Ｐゴシック"/>
      <family val="3"/>
      <charset val="128"/>
    </font>
    <font>
      <b/>
      <sz val="14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horizontal="right"/>
    </xf>
    <xf numFmtId="176" fontId="7" fillId="0" borderId="6" xfId="0" applyNumberFormat="1" applyFont="1" applyFill="1" applyBorder="1" applyAlignment="1"/>
    <xf numFmtId="176" fontId="7" fillId="0" borderId="2" xfId="0" applyNumberFormat="1" applyFont="1" applyFill="1" applyBorder="1" applyAlignment="1"/>
    <xf numFmtId="176" fontId="7" fillId="0" borderId="7" xfId="0" applyNumberFormat="1" applyFont="1" applyFill="1" applyBorder="1" applyAlignment="1">
      <alignment horizontal="right"/>
    </xf>
    <xf numFmtId="0" fontId="8" fillId="0" borderId="4" xfId="0" applyNumberFormat="1" applyFont="1" applyFill="1" applyBorder="1" applyAlignment="1">
      <alignment vertical="center" wrapText="1"/>
    </xf>
    <xf numFmtId="176" fontId="7" fillId="0" borderId="8" xfId="0" applyNumberFormat="1" applyFont="1" applyFill="1" applyBorder="1" applyAlignment="1">
      <alignment horizontal="right"/>
    </xf>
    <xf numFmtId="176" fontId="9" fillId="0" borderId="2" xfId="0" applyNumberFormat="1" applyFont="1" applyFill="1" applyBorder="1" applyAlignment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 wrapText="1" shrinkToFit="1"/>
    </xf>
    <xf numFmtId="0" fontId="4" fillId="0" borderId="4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vertical="center"/>
    </xf>
    <xf numFmtId="0" fontId="12" fillId="0" borderId="1" xfId="0" applyNumberFormat="1" applyFont="1" applyFill="1" applyBorder="1" applyAlignment="1">
      <alignment vertical="center"/>
    </xf>
    <xf numFmtId="38" fontId="13" fillId="0" borderId="11" xfId="1" applyFont="1" applyBorder="1" applyAlignment="1">
      <alignment horizontal="center" vertical="center"/>
    </xf>
    <xf numFmtId="38" fontId="13" fillId="0" borderId="12" xfId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0261D-7E31-4EC5-B803-2E2ACBD79771}">
  <dimension ref="A1:F52"/>
  <sheetViews>
    <sheetView tabSelected="1" view="pageBreakPreview" topLeftCell="A40" zoomScale="115" zoomScaleNormal="100" zoomScaleSheetLayoutView="115" workbookViewId="0">
      <selection activeCell="E45" sqref="E45"/>
    </sheetView>
  </sheetViews>
  <sheetFormatPr defaultRowHeight="13.5" x14ac:dyDescent="0.15"/>
  <cols>
    <col min="1" max="1" width="5" customWidth="1"/>
    <col min="2" max="6" width="16.25" customWidth="1"/>
  </cols>
  <sheetData>
    <row r="1" spans="1:6" x14ac:dyDescent="0.15">
      <c r="A1" s="1" t="s">
        <v>41</v>
      </c>
      <c r="B1" s="2"/>
      <c r="C1" s="2"/>
      <c r="D1" s="2"/>
      <c r="E1" s="2"/>
      <c r="F1" s="2"/>
    </row>
    <row r="2" spans="1:6" x14ac:dyDescent="0.15">
      <c r="A2" s="2"/>
      <c r="B2" s="2"/>
      <c r="C2" s="2"/>
      <c r="D2" s="2"/>
      <c r="E2" s="2"/>
      <c r="F2" s="2"/>
    </row>
    <row r="3" spans="1:6" ht="17.25" x14ac:dyDescent="0.15">
      <c r="A3" s="33" t="s">
        <v>0</v>
      </c>
      <c r="B3" s="33"/>
      <c r="C3" s="33"/>
      <c r="D3" s="33"/>
      <c r="E3" s="33"/>
      <c r="F3" s="33"/>
    </row>
    <row r="4" spans="1:6" ht="17.25" x14ac:dyDescent="0.15">
      <c r="A4" s="3"/>
      <c r="B4" s="3"/>
      <c r="C4" s="3"/>
      <c r="D4" s="3"/>
      <c r="E4" s="3"/>
      <c r="F4" s="3"/>
    </row>
    <row r="5" spans="1:6" ht="17.25" x14ac:dyDescent="0.15">
      <c r="A5" s="3"/>
      <c r="B5" s="3"/>
      <c r="C5" s="4" t="s">
        <v>1</v>
      </c>
      <c r="D5" s="3"/>
      <c r="E5" s="3"/>
      <c r="F5" s="3"/>
    </row>
    <row r="6" spans="1:6" ht="17.25" x14ac:dyDescent="0.15">
      <c r="A6" s="3"/>
      <c r="B6" s="3"/>
      <c r="C6" s="34"/>
      <c r="D6" s="34"/>
      <c r="E6" s="34"/>
      <c r="F6" s="34"/>
    </row>
    <row r="7" spans="1:6" ht="17.25" x14ac:dyDescent="0.15">
      <c r="A7" s="3"/>
      <c r="B7" s="3"/>
      <c r="C7" s="4" t="s">
        <v>2</v>
      </c>
      <c r="D7" s="3"/>
      <c r="E7" s="3"/>
      <c r="F7" s="3"/>
    </row>
    <row r="8" spans="1:6" ht="17.25" x14ac:dyDescent="0.15">
      <c r="A8" s="3"/>
      <c r="B8" s="3"/>
      <c r="C8" s="34"/>
      <c r="D8" s="34"/>
      <c r="E8" s="34"/>
      <c r="F8" s="34"/>
    </row>
    <row r="9" spans="1:6" ht="17.25" x14ac:dyDescent="0.15">
      <c r="A9" s="30" t="s">
        <v>50</v>
      </c>
      <c r="B9" s="5"/>
      <c r="C9" s="5"/>
      <c r="D9" s="5"/>
      <c r="E9" s="5"/>
      <c r="F9" s="5"/>
    </row>
    <row r="10" spans="1:6" ht="20.25" customHeight="1" thickBot="1" x14ac:dyDescent="0.2">
      <c r="A10" s="6"/>
      <c r="B10" s="6" t="s">
        <v>3</v>
      </c>
      <c r="C10" s="6" t="s">
        <v>4</v>
      </c>
      <c r="D10" s="7" t="s">
        <v>5</v>
      </c>
      <c r="E10" s="8" t="s">
        <v>6</v>
      </c>
      <c r="F10" s="6" t="s">
        <v>7</v>
      </c>
    </row>
    <row r="11" spans="1:6" ht="20.25" customHeight="1" thickTop="1" x14ac:dyDescent="0.15">
      <c r="A11" s="6">
        <v>1</v>
      </c>
      <c r="B11" s="9" t="s">
        <v>8</v>
      </c>
      <c r="C11" s="10" t="s">
        <v>9</v>
      </c>
      <c r="D11" s="11"/>
      <c r="E11" s="12">
        <v>300</v>
      </c>
      <c r="F11" s="13" t="str">
        <f>IF(D11="","",D11*E11)</f>
        <v/>
      </c>
    </row>
    <row r="12" spans="1:6" ht="20.25" customHeight="1" x14ac:dyDescent="0.15">
      <c r="A12" s="6">
        <v>2</v>
      </c>
      <c r="B12" s="9" t="s">
        <v>8</v>
      </c>
      <c r="C12" s="10" t="s">
        <v>10</v>
      </c>
      <c r="D12" s="14"/>
      <c r="E12" s="12">
        <v>1700</v>
      </c>
      <c r="F12" s="13" t="str">
        <f t="shared" ref="F12:F39" si="0">IF(D12="","",D12*E12)</f>
        <v/>
      </c>
    </row>
    <row r="13" spans="1:6" ht="20.25" customHeight="1" x14ac:dyDescent="0.15">
      <c r="A13" s="6">
        <v>3</v>
      </c>
      <c r="B13" s="9" t="s">
        <v>11</v>
      </c>
      <c r="C13" s="10" t="s">
        <v>9</v>
      </c>
      <c r="D13" s="14"/>
      <c r="E13" s="12">
        <v>20500</v>
      </c>
      <c r="F13" s="13" t="str">
        <f t="shared" si="0"/>
        <v/>
      </c>
    </row>
    <row r="14" spans="1:6" ht="20.25" customHeight="1" x14ac:dyDescent="0.15">
      <c r="A14" s="6">
        <v>4</v>
      </c>
      <c r="B14" s="9" t="s">
        <v>12</v>
      </c>
      <c r="C14" s="10" t="s">
        <v>9</v>
      </c>
      <c r="D14" s="14"/>
      <c r="E14" s="12">
        <v>15700</v>
      </c>
      <c r="F14" s="13" t="str">
        <f>IF(D14="","",D14*E14)</f>
        <v/>
      </c>
    </row>
    <row r="15" spans="1:6" ht="20.25" customHeight="1" x14ac:dyDescent="0.15">
      <c r="A15" s="6">
        <v>5</v>
      </c>
      <c r="B15" s="9" t="s">
        <v>13</v>
      </c>
      <c r="C15" s="10" t="s">
        <v>9</v>
      </c>
      <c r="D15" s="14"/>
      <c r="E15" s="12">
        <v>2700</v>
      </c>
      <c r="F15" s="13" t="str">
        <f t="shared" si="0"/>
        <v/>
      </c>
    </row>
    <row r="16" spans="1:6" ht="20.25" customHeight="1" x14ac:dyDescent="0.15">
      <c r="A16" s="6">
        <v>6</v>
      </c>
      <c r="B16" s="9" t="s">
        <v>14</v>
      </c>
      <c r="C16" s="10" t="s">
        <v>9</v>
      </c>
      <c r="D16" s="14"/>
      <c r="E16" s="12">
        <v>0</v>
      </c>
      <c r="F16" s="13" t="str">
        <f>IF(D16="","",D16*E16)</f>
        <v/>
      </c>
    </row>
    <row r="17" spans="1:6" ht="20.25" customHeight="1" x14ac:dyDescent="0.15">
      <c r="A17" s="6">
        <v>7</v>
      </c>
      <c r="B17" s="9" t="s">
        <v>15</v>
      </c>
      <c r="C17" s="10" t="s">
        <v>9</v>
      </c>
      <c r="D17" s="14"/>
      <c r="E17" s="12">
        <v>0</v>
      </c>
      <c r="F17" s="13" t="str">
        <f t="shared" si="0"/>
        <v/>
      </c>
    </row>
    <row r="18" spans="1:6" ht="20.25" customHeight="1" x14ac:dyDescent="0.15">
      <c r="A18" s="6">
        <v>8</v>
      </c>
      <c r="B18" s="9" t="s">
        <v>16</v>
      </c>
      <c r="C18" s="10" t="s">
        <v>9</v>
      </c>
      <c r="D18" s="14"/>
      <c r="E18" s="12">
        <v>200</v>
      </c>
      <c r="F18" s="13" t="str">
        <f t="shared" si="0"/>
        <v/>
      </c>
    </row>
    <row r="19" spans="1:6" ht="20.25" customHeight="1" x14ac:dyDescent="0.15">
      <c r="A19" s="6">
        <v>9</v>
      </c>
      <c r="B19" s="9" t="s">
        <v>17</v>
      </c>
      <c r="C19" s="10" t="s">
        <v>9</v>
      </c>
      <c r="D19" s="14"/>
      <c r="E19" s="12">
        <v>700</v>
      </c>
      <c r="F19" s="13" t="str">
        <f t="shared" si="0"/>
        <v/>
      </c>
    </row>
    <row r="20" spans="1:6" ht="20.25" customHeight="1" x14ac:dyDescent="0.15">
      <c r="A20" s="6">
        <v>10</v>
      </c>
      <c r="B20" s="9" t="s">
        <v>18</v>
      </c>
      <c r="C20" s="10" t="s">
        <v>9</v>
      </c>
      <c r="D20" s="14"/>
      <c r="E20" s="12">
        <v>500</v>
      </c>
      <c r="F20" s="13" t="str">
        <f t="shared" si="0"/>
        <v/>
      </c>
    </row>
    <row r="21" spans="1:6" ht="20.25" customHeight="1" x14ac:dyDescent="0.15">
      <c r="A21" s="6">
        <v>11</v>
      </c>
      <c r="B21" s="9" t="s">
        <v>19</v>
      </c>
      <c r="C21" s="10" t="s">
        <v>9</v>
      </c>
      <c r="D21" s="14"/>
      <c r="E21" s="12">
        <v>0</v>
      </c>
      <c r="F21" s="13" t="str">
        <f t="shared" si="0"/>
        <v/>
      </c>
    </row>
    <row r="22" spans="1:6" ht="20.25" customHeight="1" x14ac:dyDescent="0.15">
      <c r="A22" s="6">
        <v>12</v>
      </c>
      <c r="B22" s="9" t="s">
        <v>20</v>
      </c>
      <c r="C22" s="10" t="s">
        <v>21</v>
      </c>
      <c r="D22" s="14"/>
      <c r="E22" s="12">
        <v>2400</v>
      </c>
      <c r="F22" s="13" t="str">
        <f t="shared" si="0"/>
        <v/>
      </c>
    </row>
    <row r="23" spans="1:6" ht="20.25" customHeight="1" x14ac:dyDescent="0.15">
      <c r="A23" s="6">
        <v>13</v>
      </c>
      <c r="B23" s="9" t="s">
        <v>22</v>
      </c>
      <c r="C23" s="10" t="s">
        <v>10</v>
      </c>
      <c r="D23" s="14"/>
      <c r="E23" s="12">
        <v>10</v>
      </c>
      <c r="F23" s="13" t="str">
        <f t="shared" si="0"/>
        <v/>
      </c>
    </row>
    <row r="24" spans="1:6" ht="20.25" customHeight="1" x14ac:dyDescent="0.15">
      <c r="A24" s="6">
        <v>14</v>
      </c>
      <c r="B24" s="9" t="s">
        <v>23</v>
      </c>
      <c r="C24" s="10" t="s">
        <v>9</v>
      </c>
      <c r="D24" s="14"/>
      <c r="E24" s="12">
        <v>10</v>
      </c>
      <c r="F24" s="13" t="str">
        <f t="shared" si="0"/>
        <v/>
      </c>
    </row>
    <row r="25" spans="1:6" ht="20.25" customHeight="1" x14ac:dyDescent="0.15">
      <c r="A25" s="6">
        <v>15</v>
      </c>
      <c r="B25" s="9" t="s">
        <v>24</v>
      </c>
      <c r="C25" s="10" t="s">
        <v>25</v>
      </c>
      <c r="D25" s="14"/>
      <c r="E25" s="12">
        <v>0</v>
      </c>
      <c r="F25" s="13" t="str">
        <f t="shared" si="0"/>
        <v/>
      </c>
    </row>
    <row r="26" spans="1:6" ht="20.25" customHeight="1" x14ac:dyDescent="0.15">
      <c r="A26" s="6">
        <v>16</v>
      </c>
      <c r="B26" s="9" t="s">
        <v>26</v>
      </c>
      <c r="C26" s="10" t="s">
        <v>9</v>
      </c>
      <c r="D26" s="14"/>
      <c r="E26" s="12">
        <v>50</v>
      </c>
      <c r="F26" s="13" t="str">
        <f t="shared" si="0"/>
        <v/>
      </c>
    </row>
    <row r="27" spans="1:6" ht="20.25" customHeight="1" x14ac:dyDescent="0.15">
      <c r="A27" s="6">
        <v>17</v>
      </c>
      <c r="B27" s="9" t="s">
        <v>27</v>
      </c>
      <c r="C27" s="10" t="s">
        <v>9</v>
      </c>
      <c r="D27" s="14"/>
      <c r="E27" s="12">
        <v>600</v>
      </c>
      <c r="F27" s="13" t="str">
        <f t="shared" si="0"/>
        <v/>
      </c>
    </row>
    <row r="28" spans="1:6" ht="20.25" customHeight="1" x14ac:dyDescent="0.15">
      <c r="A28" s="6">
        <v>18</v>
      </c>
      <c r="B28" s="9" t="s">
        <v>28</v>
      </c>
      <c r="C28" s="10" t="s">
        <v>9</v>
      </c>
      <c r="D28" s="14"/>
      <c r="E28" s="12">
        <v>0</v>
      </c>
      <c r="F28" s="13" t="str">
        <f t="shared" si="0"/>
        <v/>
      </c>
    </row>
    <row r="29" spans="1:6" ht="20.25" customHeight="1" x14ac:dyDescent="0.15">
      <c r="A29" s="6">
        <v>19</v>
      </c>
      <c r="B29" s="9" t="s">
        <v>29</v>
      </c>
      <c r="C29" s="10" t="s">
        <v>10</v>
      </c>
      <c r="D29" s="14"/>
      <c r="E29" s="12">
        <v>0</v>
      </c>
      <c r="F29" s="13" t="str">
        <f t="shared" si="0"/>
        <v/>
      </c>
    </row>
    <row r="30" spans="1:6" ht="20.25" customHeight="1" x14ac:dyDescent="0.15">
      <c r="A30" s="6">
        <v>20</v>
      </c>
      <c r="B30" s="9" t="s">
        <v>30</v>
      </c>
      <c r="C30" s="10" t="s">
        <v>10</v>
      </c>
      <c r="D30" s="14"/>
      <c r="E30" s="12">
        <v>300</v>
      </c>
      <c r="F30" s="13" t="str">
        <f t="shared" si="0"/>
        <v/>
      </c>
    </row>
    <row r="31" spans="1:6" ht="20.25" customHeight="1" x14ac:dyDescent="0.15">
      <c r="A31" s="6">
        <v>21</v>
      </c>
      <c r="B31" s="9" t="s">
        <v>31</v>
      </c>
      <c r="C31" s="10" t="s">
        <v>10</v>
      </c>
      <c r="D31" s="14"/>
      <c r="E31" s="12">
        <v>9100</v>
      </c>
      <c r="F31" s="13" t="str">
        <f t="shared" si="0"/>
        <v/>
      </c>
    </row>
    <row r="32" spans="1:6" ht="20.25" customHeight="1" x14ac:dyDescent="0.15">
      <c r="A32" s="6">
        <v>22</v>
      </c>
      <c r="B32" s="9" t="s">
        <v>32</v>
      </c>
      <c r="C32" s="10" t="s">
        <v>10</v>
      </c>
      <c r="D32" s="14"/>
      <c r="E32" s="12">
        <v>9300</v>
      </c>
      <c r="F32" s="13" t="str">
        <f t="shared" si="0"/>
        <v/>
      </c>
    </row>
    <row r="33" spans="1:6" ht="20.25" customHeight="1" x14ac:dyDescent="0.15">
      <c r="A33" s="6">
        <v>23</v>
      </c>
      <c r="B33" s="9" t="s">
        <v>33</v>
      </c>
      <c r="C33" s="10" t="s">
        <v>10</v>
      </c>
      <c r="D33" s="14"/>
      <c r="E33" s="12">
        <v>6800</v>
      </c>
      <c r="F33" s="13" t="str">
        <f t="shared" si="0"/>
        <v/>
      </c>
    </row>
    <row r="34" spans="1:6" ht="20.25" customHeight="1" x14ac:dyDescent="0.15">
      <c r="A34" s="6">
        <v>24</v>
      </c>
      <c r="B34" s="9" t="s">
        <v>34</v>
      </c>
      <c r="C34" s="10" t="s">
        <v>9</v>
      </c>
      <c r="D34" s="14"/>
      <c r="E34" s="12">
        <v>60</v>
      </c>
      <c r="F34" s="13" t="str">
        <f t="shared" si="0"/>
        <v/>
      </c>
    </row>
    <row r="35" spans="1:6" ht="20.25" customHeight="1" x14ac:dyDescent="0.15">
      <c r="A35" s="6">
        <v>25</v>
      </c>
      <c r="B35" s="9" t="s">
        <v>35</v>
      </c>
      <c r="C35" s="10" t="s">
        <v>10</v>
      </c>
      <c r="D35" s="14"/>
      <c r="E35" s="12">
        <v>70</v>
      </c>
      <c r="F35" s="13" t="str">
        <f t="shared" si="0"/>
        <v/>
      </c>
    </row>
    <row r="36" spans="1:6" ht="20.25" customHeight="1" x14ac:dyDescent="0.15">
      <c r="A36" s="6">
        <v>26</v>
      </c>
      <c r="B36" s="9" t="s">
        <v>36</v>
      </c>
      <c r="C36" s="15" t="s">
        <v>37</v>
      </c>
      <c r="D36" s="14"/>
      <c r="E36" s="12">
        <v>10</v>
      </c>
      <c r="F36" s="13" t="str">
        <f t="shared" si="0"/>
        <v/>
      </c>
    </row>
    <row r="37" spans="1:6" ht="20.25" customHeight="1" x14ac:dyDescent="0.15">
      <c r="A37" s="6">
        <v>27</v>
      </c>
      <c r="B37" s="9" t="s">
        <v>36</v>
      </c>
      <c r="C37" s="15" t="s">
        <v>38</v>
      </c>
      <c r="D37" s="14"/>
      <c r="E37" s="12">
        <v>10</v>
      </c>
      <c r="F37" s="13" t="str">
        <f t="shared" si="0"/>
        <v/>
      </c>
    </row>
    <row r="38" spans="1:6" ht="20.25" customHeight="1" x14ac:dyDescent="0.15">
      <c r="A38" s="6">
        <v>28</v>
      </c>
      <c r="B38" s="9" t="s">
        <v>39</v>
      </c>
      <c r="C38" s="10" t="s">
        <v>9</v>
      </c>
      <c r="D38" s="14"/>
      <c r="E38" s="12">
        <v>20</v>
      </c>
      <c r="F38" s="13" t="str">
        <f t="shared" si="0"/>
        <v/>
      </c>
    </row>
    <row r="39" spans="1:6" ht="20.25" customHeight="1" thickBot="1" x14ac:dyDescent="0.2">
      <c r="A39" s="6">
        <v>29</v>
      </c>
      <c r="B39" s="9" t="s">
        <v>40</v>
      </c>
      <c r="C39" s="10" t="s">
        <v>10</v>
      </c>
      <c r="D39" s="16"/>
      <c r="E39" s="12">
        <v>0</v>
      </c>
      <c r="F39" s="13" t="str">
        <f t="shared" si="0"/>
        <v/>
      </c>
    </row>
    <row r="40" spans="1:6" ht="20.25" customHeight="1" thickTop="1" x14ac:dyDescent="0.15">
      <c r="A40" s="35" t="s">
        <v>52</v>
      </c>
      <c r="B40" s="36"/>
      <c r="C40" s="36"/>
      <c r="D40" s="36"/>
      <c r="E40" s="37"/>
      <c r="F40" s="17" t="str">
        <f>IF(F11="","",SUM(F11:F39))</f>
        <v/>
      </c>
    </row>
    <row r="41" spans="1:6" ht="17.25" customHeight="1" x14ac:dyDescent="0.15"/>
    <row r="42" spans="1:6" ht="17.25" customHeight="1" x14ac:dyDescent="0.15">
      <c r="A42" s="28" t="s">
        <v>51</v>
      </c>
    </row>
    <row r="43" spans="1:6" ht="27.75" thickBot="1" x14ac:dyDescent="0.2">
      <c r="A43" s="6"/>
      <c r="B43" s="18" t="s">
        <v>42</v>
      </c>
      <c r="C43" s="18" t="s">
        <v>43</v>
      </c>
      <c r="D43" s="19" t="s">
        <v>5</v>
      </c>
      <c r="E43" s="20" t="s">
        <v>44</v>
      </c>
      <c r="F43" s="18" t="s">
        <v>7</v>
      </c>
    </row>
    <row r="44" spans="1:6" ht="20.25" customHeight="1" thickTop="1" x14ac:dyDescent="0.15">
      <c r="A44" s="6">
        <v>1</v>
      </c>
      <c r="B44" s="21" t="s">
        <v>45</v>
      </c>
      <c r="C44" s="22" t="s">
        <v>46</v>
      </c>
      <c r="D44" s="23"/>
      <c r="E44" s="24">
        <v>54900</v>
      </c>
      <c r="F44" s="25" t="str">
        <f>IF(D44="","",D44*E44)</f>
        <v/>
      </c>
    </row>
    <row r="45" spans="1:6" ht="27" x14ac:dyDescent="0.15">
      <c r="A45" s="6">
        <v>2</v>
      </c>
      <c r="B45" s="21" t="s">
        <v>47</v>
      </c>
      <c r="C45" s="22" t="s">
        <v>46</v>
      </c>
      <c r="D45" s="26"/>
      <c r="E45" s="24">
        <v>1500</v>
      </c>
      <c r="F45" s="25" t="str">
        <f>IF(D45="","",D45*E45)</f>
        <v/>
      </c>
    </row>
    <row r="46" spans="1:6" ht="20.25" customHeight="1" x14ac:dyDescent="0.15">
      <c r="A46" s="6">
        <v>3</v>
      </c>
      <c r="B46" s="21" t="s">
        <v>48</v>
      </c>
      <c r="C46" s="22" t="s">
        <v>46</v>
      </c>
      <c r="D46" s="26"/>
      <c r="E46" s="24">
        <v>2400</v>
      </c>
      <c r="F46" s="25" t="str">
        <f>IF(D46="","",D46*E46)</f>
        <v/>
      </c>
    </row>
    <row r="47" spans="1:6" ht="20.25" customHeight="1" thickBot="1" x14ac:dyDescent="0.2">
      <c r="A47" s="6">
        <v>4</v>
      </c>
      <c r="B47" s="21" t="s">
        <v>49</v>
      </c>
      <c r="C47" s="22" t="s">
        <v>46</v>
      </c>
      <c r="D47" s="27"/>
      <c r="E47" s="24">
        <v>12</v>
      </c>
      <c r="F47" s="25" t="str">
        <f>IF(D47="","",D47*E47)</f>
        <v/>
      </c>
    </row>
    <row r="48" spans="1:6" ht="20.25" customHeight="1" thickTop="1" x14ac:dyDescent="0.15">
      <c r="A48" s="35" t="s">
        <v>52</v>
      </c>
      <c r="B48" s="36"/>
      <c r="C48" s="36"/>
      <c r="D48" s="36"/>
      <c r="E48" s="37"/>
      <c r="F48" s="17" t="str">
        <f>IF(F44="","",SUM(F44:F47))</f>
        <v/>
      </c>
    </row>
    <row r="49" spans="1:6" ht="20.25" customHeight="1" thickBot="1" x14ac:dyDescent="0.2"/>
    <row r="50" spans="1:6" ht="20.25" customHeight="1" thickTop="1" x14ac:dyDescent="0.15">
      <c r="B50" s="29"/>
      <c r="C50" s="38" t="s">
        <v>53</v>
      </c>
      <c r="D50" s="39"/>
      <c r="E50" s="39"/>
      <c r="F50" s="31" t="str">
        <f>IF(F40="","",F40+F48)</f>
        <v/>
      </c>
    </row>
    <row r="51" spans="1:6" ht="20.25" customHeight="1" thickBot="1" x14ac:dyDescent="0.2">
      <c r="A51" s="29"/>
      <c r="B51" s="29"/>
      <c r="C51" s="40"/>
      <c r="D51" s="41"/>
      <c r="E51" s="41"/>
      <c r="F51" s="32"/>
    </row>
    <row r="52" spans="1:6" ht="20.25" customHeight="1" x14ac:dyDescent="0.15"/>
  </sheetData>
  <protectedRanges>
    <protectedRange sqref="C8" name="範囲3"/>
    <protectedRange sqref="C6:F6" name="範囲2"/>
    <protectedRange sqref="D11:D39" name="範囲1"/>
    <protectedRange sqref="D44:D47" name="範囲1_1"/>
  </protectedRanges>
  <mergeCells count="7">
    <mergeCell ref="C50:E51"/>
    <mergeCell ref="F50:F51"/>
    <mergeCell ref="A3:F3"/>
    <mergeCell ref="C6:F6"/>
    <mergeCell ref="C8:F8"/>
    <mergeCell ref="A40:E40"/>
    <mergeCell ref="A48:E4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2022-04-28T04:46:02Z</cp:lastPrinted>
  <dcterms:created xsi:type="dcterms:W3CDTF">2021-08-03T06:02:48Z</dcterms:created>
  <dcterms:modified xsi:type="dcterms:W3CDTF">2022-04-28T05:31:06Z</dcterms:modified>
</cp:coreProperties>
</file>