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４\050131仕様書\"/>
    </mc:Choice>
  </mc:AlternateContent>
  <xr:revisionPtr revIDLastSave="0" documentId="13_ncr:101_{2FFE492D-99F5-4C36-90E0-472861546084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４" sheetId="4" r:id="rId1"/>
  </sheets>
  <definedNames>
    <definedName name="_xlnm.Print_Area" localSheetId="0">項番４!$A$1:$K$13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K7" i="4"/>
  <c r="K8" i="4"/>
  <c r="K9" i="4" l="1"/>
</calcChain>
</file>

<file path=xl/sharedStrings.xml><?xml version="1.0" encoding="utf-8"?>
<sst xmlns="http://schemas.openxmlformats.org/spreadsheetml/2006/main" count="23" uniqueCount="21">
  <si>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</si>
  <si>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</si>
  <si>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</si>
  <si>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</si>
  <si>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280個ｘ2</t>
    <rPh sb="3" eb="4">
      <t>コ</t>
    </rPh>
    <phoneticPr fontId="18"/>
  </si>
  <si>
    <t>ＪＡＮコード</t>
    <phoneticPr fontId="18"/>
  </si>
  <si>
    <t xml:space="preserve">４７４０４３２１　クイックラン用セル </t>
    <phoneticPr fontId="18"/>
  </si>
  <si>
    <t xml:space="preserve">４６１５０７０１　マイクロＴＰ－ＡＲ（２／ＱＲ） </t>
    <phoneticPr fontId="18"/>
  </si>
  <si>
    <t>24mlx4</t>
    <phoneticPr fontId="18"/>
  </si>
  <si>
    <t xml:space="preserve">４６４５１８９１蛋白標準液（２／ＱＲ） </t>
    <phoneticPr fontId="18"/>
  </si>
  <si>
    <t>5mlx4</t>
    <phoneticPr fontId="18"/>
  </si>
  <si>
    <t>項番４</t>
    <rPh sb="0" eb="2">
      <t>コウバン</t>
    </rPh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</si>
  <si>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</si>
  <si>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</si>
  <si>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</si>
  <si>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</si>
  <si>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</si>
  <si>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富士フィルム和光純薬</t>
    <rPh sb="0" eb="2">
      <t>フジ</t>
    </rPh>
    <rPh sb="6" eb="10">
      <t>ワコウジュンヤク</t>
    </rPh>
    <phoneticPr fontId="18"/>
  </si>
  <si>
    <t>R4.4～R5.３月
購入予定数（Ａ）</t>
    <rPh sb="9" eb="10">
      <t>ガツ</t>
    </rPh>
    <rPh sb="11" eb="13">
      <t>コウニュウ</t>
    </rPh>
    <rPh sb="13" eb="15">
      <t>ヨテイ</t>
    </rPh>
    <rPh sb="15" eb="16">
      <t>スウ</t>
    </rPh>
    <phoneticPr fontId="18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</si>
  <si>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</si>
  <si>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令和４年度（４月～３月）検査試薬　単価契約リスト（項番４）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</si>
</sst>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9" xfId="0" applyBorder="1" applyProtection="1">
      <alignment vertical="center"/>
    </xf>
    <xf numFmtId="38" fontId="0" fillId="0" borderId="15" xfId="0" applyNumberFormat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38" fontId="0" fillId="0" borderId="10" xfId="1" applyFont="1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shrinkToFit="1"/>
    </xf>
    <xf numFmtId="38" fontId="0" fillId="0" borderId="0" xfId="1" applyFont="1" applyBorder="1" applyProtection="1">
      <alignment vertical="center"/>
    </xf>
    <xf numFmtId="0" fontId="0" fillId="0" borderId="22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horizontal="center" vertical="center"/>
    </xf>
    <xf numFmtId="38" fontId="0" fillId="0" borderId="0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vertical="center" shrinkToFit="1"/>
    </xf>
    <xf numFmtId="0" fontId="0" fillId="0" borderId="27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7" xfId="1" applyFont="1" applyFill="1" applyBorder="1" applyProtection="1">
      <alignment vertical="center"/>
    </xf>
    <xf numFmtId="38" fontId="0" fillId="0" borderId="18" xfId="0" applyNumberFormat="1" applyBorder="1" applyProtection="1">
      <alignment vertical="center"/>
    </xf>
    <xf numFmtId="0" fontId="0" fillId="0" borderId="28" xfId="0" applyFill="1" applyBorder="1" applyAlignment="1" applyProtection="1">
      <alignment vertical="center" shrinkToFit="1"/>
    </xf>
    <xf numFmtId="38" fontId="26" fillId="0" borderId="0" xfId="1" applyFont="1" applyProtection="1">
      <alignment vertical="center"/>
    </xf>
    <xf numFmtId="38" fontId="25" fillId="0" borderId="27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38" fontId="0" fillId="0" borderId="10" xfId="1" applyFont="1" applyBorder="1" applyProtection="1">
      <alignment vertical="center"/>
      <protection locked="0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4" borderId="12" xfId="0" applyFont="1" applyFill="1" applyBorder="1" applyAlignment="1" applyProtection="1">
      <alignment horizontal="center" vertical="center" wrapText="1"/>
    </xf>
    <xf numFmtId="0" fontId="23" fillId="34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0" fillId="33" borderId="21" xfId="0" applyFill="1" applyBorder="1" applyAlignment="1" applyProtection="1">
      <alignment vertical="center" wrapText="1"/>
    </xf>
    <xf numFmtId="0" fontId="0" fillId="33" borderId="18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/>
    </xf>
    <xf numFmtId="176" fontId="0" fillId="0" borderId="13" xfId="0" applyNumberForma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3" xfId="0" applyFill="1" applyBorder="1" applyAlignment="1" applyProtection="1">
      <alignment horizontal="center" vertical="center"/>
    </xf>
    <xf numFmtId="38" fontId="0" fillId="0" borderId="13" xfId="1" applyFont="1" applyBorder="1" applyProtection="1">
      <alignment vertical="center"/>
    </xf>
    <xf numFmtId="38" fontId="0" fillId="0" borderId="13" xfId="1" applyFont="1" applyBorder="1" applyProtection="1">
      <alignment vertical="center"/>
      <protection locked="0"/>
    </xf>
    <xf numFmtId="38" fontId="0" fillId="0" borderId="26" xfId="0" applyNumberFormat="1" applyBorder="1" applyProtection="1">
      <alignment vertical="center"/>
    </xf>
    <xf numFmtId="0" fontId="0" fillId="0" borderId="14" xfId="0" applyBorder="1" applyAlignment="1" applyProtection="1">
      <alignment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24" xfId="0" applyBorder="1" applyAlignment="1" applyProtection="1">
      <alignment horizontal="center" vertical="center"/>
    </xf>
    <xf numFmtId="176" fontId="0" fillId="0" borderId="24" xfId="0" applyNumberForma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/>
    </xf>
    <xf numFmtId="38" fontId="0" fillId="0" borderId="24" xfId="1" applyFont="1" applyBorder="1" applyProtection="1">
      <alignment vertical="center"/>
    </xf>
    <xf numFmtId="38" fontId="0" fillId="0" borderId="24" xfId="1" applyFont="1" applyBorder="1" applyProtection="1">
      <alignment vertical="center"/>
      <protection locked="0"/>
    </xf>
    <xf numFmtId="38" fontId="0" fillId="0" borderId="25" xfId="0" applyNumberFormat="1" applyBorder="1" applyProtection="1">
      <alignment vertical="center"/>
    </xf>
    <xf numFmtId="0" fontId="31" fillId="0" borderId="0" xfId="0" applyFont="1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="80" zoomScaleNormal="80" zoomScaleSheetLayoutView="75" workbookViewId="0">
      <selection activeCell="E5" sqref="E5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10.875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26"/>
      <c r="I1" s="26"/>
      <c r="J1" s="26"/>
      <c r="K1" s="26"/>
    </row>
    <row r="2" spans="1:11" ht="24.95" customHeight="1" x14ac:dyDescent="0.15">
      <c r="B2" s="2" t="s">
        <v>20</v>
      </c>
      <c r="C2" s="3"/>
      <c r="F2" s="2"/>
      <c r="H2" s="26"/>
      <c r="I2" s="26"/>
      <c r="J2" s="26"/>
      <c r="K2" s="26"/>
    </row>
    <row r="3" spans="1:11" ht="21.75" customHeight="1" x14ac:dyDescent="0.15">
      <c r="B3" s="2"/>
      <c r="C3" s="3"/>
      <c r="F3" s="2"/>
      <c r="H3" s="35"/>
      <c r="I3" s="25"/>
      <c r="J3" s="25"/>
      <c r="K3" s="25"/>
    </row>
    <row r="4" spans="1:11" ht="21.75" customHeight="1" thickBot="1" x14ac:dyDescent="0.2">
      <c r="H4" s="27"/>
      <c r="J4" s="31"/>
    </row>
    <row r="5" spans="1:11" ht="51" customHeight="1" thickBot="1" x14ac:dyDescent="0.2">
      <c r="B5" s="6"/>
      <c r="C5" s="36" t="s">
        <v>1</v>
      </c>
      <c r="D5" s="37" t="s">
        <v>2</v>
      </c>
      <c r="E5" s="37" t="s">
        <v>5</v>
      </c>
      <c r="F5" s="37" t="s">
        <v>0</v>
      </c>
      <c r="G5" s="37" t="s">
        <v>3</v>
      </c>
      <c r="H5" s="38" t="s">
        <v>18</v>
      </c>
      <c r="I5" s="40" t="s">
        <v>15</v>
      </c>
      <c r="J5" s="39" t="s">
        <v>12</v>
      </c>
      <c r="K5" s="41" t="s">
        <v>16</v>
      </c>
    </row>
    <row r="6" spans="1:11" ht="21.75" customHeight="1" x14ac:dyDescent="0.15">
      <c r="A6" s="63" t="s">
        <v>11</v>
      </c>
      <c r="B6" s="42"/>
      <c r="C6" s="16" t="s">
        <v>17</v>
      </c>
      <c r="D6" s="44">
        <v>47404321</v>
      </c>
      <c r="E6" s="45">
        <v>4987481147782</v>
      </c>
      <c r="F6" s="46" t="s">
        <v>6</v>
      </c>
      <c r="G6" s="47" t="s">
        <v>4</v>
      </c>
      <c r="H6" s="48">
        <v>1</v>
      </c>
      <c r="I6" s="49">
        <v>6200</v>
      </c>
      <c r="J6" s="50"/>
      <c r="K6" s="51">
        <f t="shared" ref="K6:K8" si="0">H6*J6</f>
        <v>0</v>
      </c>
    </row>
    <row r="7" spans="1:11" ht="21.75" customHeight="1" x14ac:dyDescent="0.15">
      <c r="A7" s="64"/>
      <c r="B7" s="42"/>
      <c r="C7" s="52" t="s">
        <v>17</v>
      </c>
      <c r="D7" s="17">
        <v>46150701</v>
      </c>
      <c r="E7" s="18">
        <v>4987481041653</v>
      </c>
      <c r="F7" s="10" t="s">
        <v>7</v>
      </c>
      <c r="G7" s="11" t="s">
        <v>8</v>
      </c>
      <c r="H7" s="8">
        <v>2</v>
      </c>
      <c r="I7" s="12">
        <v>3800</v>
      </c>
      <c r="J7" s="34"/>
      <c r="K7" s="7">
        <f t="shared" si="0"/>
        <v>0</v>
      </c>
    </row>
    <row r="8" spans="1:11" ht="21.75" customHeight="1" thickBot="1" x14ac:dyDescent="0.2">
      <c r="A8" s="64"/>
      <c r="B8" s="42"/>
      <c r="C8" s="53" t="s">
        <v>17</v>
      </c>
      <c r="D8" s="54">
        <v>46451891</v>
      </c>
      <c r="E8" s="55">
        <v>4987481103801</v>
      </c>
      <c r="F8" s="56" t="s">
        <v>9</v>
      </c>
      <c r="G8" s="57" t="s">
        <v>10</v>
      </c>
      <c r="H8" s="58">
        <v>3</v>
      </c>
      <c r="I8" s="59">
        <v>4500</v>
      </c>
      <c r="J8" s="60"/>
      <c r="K8" s="61">
        <f t="shared" si="0"/>
        <v>0</v>
      </c>
    </row>
    <row r="9" spans="1:11" ht="21.75" customHeight="1" thickBot="1" x14ac:dyDescent="0.2">
      <c r="A9" s="65"/>
      <c r="B9" s="43"/>
      <c r="C9" s="30" t="s">
        <v>13</v>
      </c>
      <c r="D9" s="22"/>
      <c r="E9" s="22"/>
      <c r="F9" s="23"/>
      <c r="G9" s="24"/>
      <c r="H9" s="33"/>
      <c r="I9" s="28"/>
      <c r="J9" s="32" t="s">
        <v>14</v>
      </c>
      <c r="K9" s="29">
        <f>SUM(K6:K8)</f>
        <v>0</v>
      </c>
    </row>
    <row r="10" spans="1:11" s="20" customFormat="1" ht="21.75" customHeight="1" x14ac:dyDescent="0.15">
      <c r="C10" s="13"/>
      <c r="D10" s="21"/>
      <c r="E10" s="9"/>
      <c r="F10" s="13"/>
      <c r="G10" s="14"/>
      <c r="H10" s="9"/>
      <c r="I10" s="15"/>
      <c r="J10" s="15"/>
      <c r="K10" s="19"/>
    </row>
    <row r="11" spans="1:11" ht="21.75" customHeight="1" x14ac:dyDescent="0.15">
      <c r="C11" s="62" t="s">
        <v>19</v>
      </c>
      <c r="D11" s="62"/>
      <c r="E11" s="62"/>
      <c r="F11" s="62"/>
    </row>
    <row r="12" spans="1:11" ht="21.75" customHeight="1" x14ac:dyDescent="0.15"/>
    <row r="13" spans="1:11" ht="21.75" customHeight="1" x14ac:dyDescent="0.15"/>
  </sheetData>
  <sheetProtection algorithmName="SHA-512" hashValue="IzEpZq7RzVpIazRVCnU5Ao2hyCZ769rP6nvUPj92wBr1MU5kMDhPpoudtc70DCe2cST32oLB2bcOdS8ueqyakw==" saltValue="5kN1ncFuXCQUB/0LtZaY9w==" spinCount="100000" sheet="1" objects="1" scenarios="1"/>
  <protectedRanges>
    <protectedRange sqref="J6:J8" name="範囲1"/>
  </protectedRanges>
  <mergeCells count="2">
    <mergeCell ref="C11:F11"/>
    <mergeCell ref="A6:A9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項番４</vt:lpstr>
      <vt:lpstr>項番４!Print_Area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2022-02-24T07:33:31Z</cp:lastPrinted>
  <dcterms:created xsi:type="dcterms:W3CDTF">2014-04-12T04:32:42Z</dcterms:created>
  <dcterms:modified xsi:type="dcterms:W3CDTF">2023-02-08T09:11:00Z</dcterms:modified>
</cp:coreProperties>
</file>