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4\02入札公告(web掲載）\項番３\050131仕様書\"/>
    </mc:Choice>
  </mc:AlternateContent>
  <xr:revisionPtr revIDLastSave="0" documentId="13_ncr:101_{3E9921C3-25AE-4458-9ABE-998C19DB6226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３" sheetId="4" r:id="rId1"/>
  </sheets>
  <definedNames>
    <definedName name="_xlnm.Print_Area" localSheetId="0">項番３!$A$1:$K$30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4" l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8" i="4"/>
  <c r="K9" i="4"/>
  <c r="K6" i="4"/>
  <c r="K26" i="4" l="1"/>
</calcChain>
</file>

<file path=xl/sharedStrings.xml><?xml version="1.0" encoding="utf-8"?>
<sst xmlns="http://schemas.openxmlformats.org/spreadsheetml/2006/main" count="94" uniqueCount="59">
  <si>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</si>
  <si>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</si>
  <si>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</si>
  <si>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</si>
  <si>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50枚</t>
    <rPh sb="2" eb="3">
      <t>マイ</t>
    </rPh>
    <phoneticPr fontId="18"/>
  </si>
  <si>
    <t>96本ｘ6</t>
    <rPh sb="2" eb="3">
      <t>ホン</t>
    </rPh>
    <phoneticPr fontId="18"/>
  </si>
  <si>
    <t>項番３</t>
    <rPh sb="0" eb="2">
      <t>コウバン</t>
    </rPh>
    <phoneticPr fontId="18"/>
  </si>
  <si>
    <t>ＪＡＮコード</t>
    <phoneticPr fontId="18"/>
  </si>
  <si>
    <t xml:space="preserve">富士ドライケムＮＨ３-ＰⅡ </t>
    <rPh sb="0" eb="2">
      <t>フジ</t>
    </rPh>
    <phoneticPr fontId="18"/>
  </si>
  <si>
    <t xml:space="preserve">富士ドライケムＡＬＢ－Ｐ </t>
    <phoneticPr fontId="18"/>
  </si>
  <si>
    <t>富士ドライケムＧＧＴ-ＰⅢ</t>
    <phoneticPr fontId="18"/>
  </si>
  <si>
    <t>富士ドライケムＣＲＰ-ＰⅢ</t>
    <phoneticPr fontId="18"/>
  </si>
  <si>
    <t xml:space="preserve">富士ドライケムＭＧ－ＰⅢ </t>
    <phoneticPr fontId="18"/>
  </si>
  <si>
    <t xml:space="preserve">富士ドライケムＩＰ－Ｐ </t>
    <phoneticPr fontId="18"/>
  </si>
  <si>
    <t xml:space="preserve">富士ドライケムＣＲＥ-ＰⅢ </t>
    <phoneticPr fontId="18"/>
  </si>
  <si>
    <t xml:space="preserve">富士トライＧＰＴ／ＡＬＴ-ＰⅢ </t>
    <phoneticPr fontId="18"/>
  </si>
  <si>
    <t>富士ドライケムＴＢＩＬ-ＰⅢ</t>
    <phoneticPr fontId="18"/>
  </si>
  <si>
    <t>富士ドライケムＣＰＫ-ＰⅢ</t>
    <phoneticPr fontId="18"/>
  </si>
  <si>
    <t>富士ドライケムＣＡ－ＰⅢ</t>
    <phoneticPr fontId="18"/>
  </si>
  <si>
    <t>富士トライＧＯＴ／ＡＳＴ-ＰⅢ</t>
    <phoneticPr fontId="18"/>
  </si>
  <si>
    <t>富士ドライケムスライド ＡＭＹＬ－ＰⅢ　</t>
    <phoneticPr fontId="18"/>
  </si>
  <si>
    <t xml:space="preserve">富士ドライケムＮａ－Ｋ－Ｃｌ </t>
    <phoneticPr fontId="18"/>
  </si>
  <si>
    <t>富士ドライケムＧＬＵ-ＰⅢ</t>
    <phoneticPr fontId="18"/>
  </si>
  <si>
    <t>富士ドライケムＣＲＰ キャリブレータＣＰ　</t>
    <phoneticPr fontId="18"/>
  </si>
  <si>
    <t>1mlx3</t>
    <phoneticPr fontId="18"/>
  </si>
  <si>
    <t>富士ドライケム オートチップ　</t>
    <phoneticPr fontId="18"/>
  </si>
  <si>
    <t xml:space="preserve">富士ドライケム参照ＲＥ </t>
    <phoneticPr fontId="18"/>
  </si>
  <si>
    <t>20ml</t>
    <phoneticPr fontId="18"/>
  </si>
  <si>
    <t xml:space="preserve">富士ドライケムＢＵＮ－ＰⅢ </t>
    <phoneticPr fontId="18"/>
  </si>
  <si>
    <t>4987481141933</t>
  </si>
  <si>
    <t>4987481141971</t>
  </si>
  <si>
    <t>4987481147379</t>
  </si>
  <si>
    <t>4987481149588</t>
  </si>
  <si>
    <t>4987481149618</t>
  </si>
  <si>
    <t>4987481142947</t>
  </si>
  <si>
    <t>4987481147362</t>
  </si>
  <si>
    <t>4987481147393</t>
  </si>
  <si>
    <t>4987481149632</t>
  </si>
  <si>
    <t>4987481147355</t>
  </si>
  <si>
    <t>4987481149564</t>
  </si>
  <si>
    <t>4987481147386</t>
  </si>
  <si>
    <t>4987481151468</t>
  </si>
  <si>
    <t>4987481148543</t>
  </si>
  <si>
    <t>4987481149724</t>
  </si>
  <si>
    <t>4987481152182</t>
  </si>
  <si>
    <t>4987481151345</t>
  </si>
  <si>
    <t>4987481148550</t>
  </si>
  <si>
    <t>4987481150508</t>
  </si>
  <si>
    <t>ドライケム</t>
    <phoneticPr fontId="18"/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</si>
  <si>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</si>
  <si>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</si>
  <si>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</si>
  <si>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</si>
  <si>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</si>
  <si>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R4.4～R5.３月
購入予定数（Ａ）</t>
    <rPh sb="9" eb="10">
      <t>ガツ</t>
    </rPh>
    <rPh sb="11" eb="13">
      <t>コウニュウ</t>
    </rPh>
    <rPh sb="13" eb="15">
      <t>ヨテイ</t>
    </rPh>
    <rPh sb="15" eb="16">
      <t>スウ</t>
    </rPh>
    <phoneticPr fontId="18"/>
  </si>
  <si>
    <t xml:space="preserve">富士ドライケムＮＨ３-WⅡ </t>
    <rPh sb="0" eb="2">
      <t>フジ</t>
    </rPh>
    <phoneticPr fontId="18"/>
  </si>
  <si>
    <t>令和４年度（４月～３月）検査試薬　単価契約リスト（項番３）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</si>
  <si>
    <t>※　数量は令和４年１月時点で予定する数量で、記載の数量に満たない場合がある。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</si>
  <si>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富士フイルム和光純薬</t>
    <rPh sb="0" eb="2">
      <t>フジ</t>
    </rPh>
    <rPh sb="6" eb="10">
      <t>ワコウジュンヤク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</si>
</sst>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8" xfId="0" applyBorder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38" fontId="0" fillId="0" borderId="14" xfId="0" applyNumberFormat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 shrinkToFit="1"/>
    </xf>
    <xf numFmtId="38" fontId="0" fillId="0" borderId="13" xfId="1" applyFont="1" applyBorder="1" applyProtection="1">
      <alignment vertical="center"/>
    </xf>
    <xf numFmtId="0" fontId="0" fillId="0" borderId="10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38" fontId="0" fillId="0" borderId="10" xfId="1" applyFont="1" applyBorder="1" applyProtection="1">
      <alignment vertical="center"/>
    </xf>
    <xf numFmtId="38" fontId="0" fillId="33" borderId="10" xfId="1" applyFont="1" applyFill="1" applyBorder="1" applyProtection="1">
      <alignment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 shrinkToFit="1"/>
    </xf>
    <xf numFmtId="0" fontId="0" fillId="0" borderId="24" xfId="0" applyBorder="1" applyAlignment="1" applyProtection="1">
      <alignment horizontal="center" vertical="center" shrinkToFit="1"/>
    </xf>
    <xf numFmtId="38" fontId="0" fillId="0" borderId="24" xfId="1" applyFont="1" applyFill="1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38" fontId="0" fillId="0" borderId="0" xfId="1" applyFont="1" applyFill="1" applyBorder="1" applyProtection="1">
      <alignment vertical="center"/>
    </xf>
    <xf numFmtId="0" fontId="0" fillId="0" borderId="22" xfId="0" applyBorder="1" applyAlignment="1" applyProtection="1">
      <alignment vertical="center" shrinkToFit="1"/>
    </xf>
    <xf numFmtId="38" fontId="0" fillId="0" borderId="26" xfId="0" applyNumberFormat="1" applyBorder="1" applyProtection="1">
      <alignment vertical="center"/>
    </xf>
    <xf numFmtId="38" fontId="0" fillId="0" borderId="0" xfId="0" applyNumberForma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 shrinkToFit="1"/>
    </xf>
    <xf numFmtId="0" fontId="0" fillId="0" borderId="27" xfId="0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7" xfId="1" applyFont="1" applyFill="1" applyBorder="1" applyProtection="1">
      <alignment vertical="center"/>
    </xf>
    <xf numFmtId="38" fontId="0" fillId="0" borderId="17" xfId="0" applyNumberFormat="1" applyBorder="1" applyProtection="1">
      <alignment vertical="center"/>
    </xf>
    <xf numFmtId="38" fontId="25" fillId="0" borderId="28" xfId="0" applyNumberFormat="1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 shrinkToFit="1"/>
    </xf>
    <xf numFmtId="38" fontId="0" fillId="0" borderId="25" xfId="0" applyNumberFormat="1" applyBorder="1" applyProtection="1">
      <alignment vertical="center"/>
    </xf>
    <xf numFmtId="38" fontId="26" fillId="0" borderId="0" xfId="1" applyFont="1" applyProtection="1">
      <alignment vertical="center"/>
    </xf>
    <xf numFmtId="0" fontId="0" fillId="0" borderId="18" xfId="0" applyFill="1" applyBorder="1" applyAlignment="1" applyProtection="1">
      <alignment horizontal="center" vertical="center"/>
    </xf>
    <xf numFmtId="38" fontId="0" fillId="0" borderId="13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0" borderId="24" xfId="1" applyFont="1" applyBorder="1" applyProtection="1">
      <alignment vertical="center"/>
      <protection locked="0"/>
    </xf>
    <xf numFmtId="0" fontId="0" fillId="0" borderId="27" xfId="0" applyBorder="1" applyAlignment="1" applyProtection="1">
      <alignment vertical="center" shrinkToFit="1"/>
    </xf>
    <xf numFmtId="0" fontId="0" fillId="0" borderId="27" xfId="0" applyBorder="1" applyAlignment="1" applyProtection="1">
      <alignment horizontal="center" vertical="center" shrinkToFit="1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0" fontId="30" fillId="35" borderId="12" xfId="0" applyFont="1" applyFill="1" applyBorder="1" applyAlignment="1" applyProtection="1">
      <alignment horizontal="center" vertical="center" wrapText="1"/>
    </xf>
    <xf numFmtId="0" fontId="23" fillId="35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shrinkToFit="1"/>
    </xf>
    <xf numFmtId="38" fontId="25" fillId="0" borderId="0" xfId="0" applyNumberFormat="1" applyFont="1" applyFill="1" applyBorder="1" applyAlignment="1" applyProtection="1">
      <alignment horizontal="center" vertical="center"/>
    </xf>
    <xf numFmtId="0" fontId="0" fillId="33" borderId="0" xfId="0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 shrinkToFit="1"/>
    </xf>
    <xf numFmtId="0" fontId="0" fillId="0" borderId="31" xfId="0" applyFill="1" applyBorder="1" applyAlignment="1" applyProtection="1">
      <alignment horizontal="center" vertical="center"/>
    </xf>
    <xf numFmtId="0" fontId="0" fillId="0" borderId="31" xfId="0" applyBorder="1" applyAlignment="1" applyProtection="1">
      <alignment vertical="center" shrinkToFit="1"/>
    </xf>
    <xf numFmtId="0" fontId="0" fillId="0" borderId="31" xfId="0" applyBorder="1" applyAlignment="1" applyProtection="1">
      <alignment horizontal="center" vertical="center" shrinkToFit="1"/>
    </xf>
    <xf numFmtId="38" fontId="0" fillId="0" borderId="31" xfId="1" applyFont="1" applyBorder="1" applyProtection="1">
      <alignment vertical="center"/>
    </xf>
    <xf numFmtId="38" fontId="0" fillId="0" borderId="31" xfId="1" applyFont="1" applyBorder="1" applyProtection="1">
      <alignment vertical="center"/>
      <protection locked="0"/>
    </xf>
    <xf numFmtId="38" fontId="0" fillId="0" borderId="32" xfId="0" applyNumberFormat="1" applyBorder="1" applyProtection="1">
      <alignment vertical="center"/>
    </xf>
    <xf numFmtId="176" fontId="0" fillId="0" borderId="31" xfId="0" applyNumberForma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34" borderId="21" xfId="0" applyFill="1" applyBorder="1" applyAlignment="1" applyProtection="1">
      <alignment horizontal="center" vertical="center" wrapText="1"/>
    </xf>
    <xf numFmtId="0" fontId="0" fillId="34" borderId="20" xfId="0" applyFill="1" applyBorder="1" applyAlignment="1" applyProtection="1">
      <alignment horizontal="center" vertical="center" wrapText="1"/>
    </xf>
    <xf numFmtId="0" fontId="0" fillId="34" borderId="17" xfId="0" applyFill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left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="80" zoomScaleNormal="80" zoomScaleSheetLayoutView="75" workbookViewId="0">
      <selection activeCell="D3" sqref="D3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11" style="4" customWidth="1"/>
    <col min="9" max="9" width="7.875" style="5" customWidth="1"/>
    <col min="10" max="10" width="11.625" style="5" customWidth="1"/>
    <col min="11" max="11" width="9.875" style="1" customWidth="1"/>
    <col min="12" max="16384" width="9" style="1"/>
  </cols>
  <sheetData>
    <row r="1" spans="1:11" ht="24.95" customHeight="1" x14ac:dyDescent="0.15">
      <c r="H1" s="32"/>
      <c r="I1" s="32"/>
      <c r="J1" s="32"/>
      <c r="K1" s="32"/>
    </row>
    <row r="2" spans="1:11" ht="24.95" customHeight="1" x14ac:dyDescent="0.15">
      <c r="B2" s="2" t="s">
        <v>56</v>
      </c>
      <c r="C2" s="3"/>
      <c r="F2" s="2"/>
      <c r="H2" s="32"/>
      <c r="I2" s="32"/>
      <c r="J2" s="32"/>
      <c r="K2" s="32"/>
    </row>
    <row r="3" spans="1:11" ht="21.75" customHeight="1" x14ac:dyDescent="0.15">
      <c r="B3" s="2"/>
      <c r="C3" s="3"/>
      <c r="F3" s="2"/>
      <c r="H3" s="46"/>
      <c r="I3" s="31"/>
      <c r="J3" s="31"/>
      <c r="K3" s="31"/>
    </row>
    <row r="4" spans="1:11" ht="21.75" customHeight="1" thickBot="1" x14ac:dyDescent="0.2">
      <c r="H4" s="33"/>
      <c r="J4" s="39"/>
    </row>
    <row r="5" spans="1:11" ht="51" customHeight="1" thickBot="1" x14ac:dyDescent="0.2">
      <c r="B5" s="6"/>
      <c r="C5" s="47" t="s">
        <v>1</v>
      </c>
      <c r="D5" s="48" t="s">
        <v>2</v>
      </c>
      <c r="E5" s="48" t="s">
        <v>7</v>
      </c>
      <c r="F5" s="48" t="s">
        <v>0</v>
      </c>
      <c r="G5" s="48" t="s">
        <v>3</v>
      </c>
      <c r="H5" s="49" t="s">
        <v>54</v>
      </c>
      <c r="I5" s="51" t="s">
        <v>52</v>
      </c>
      <c r="J5" s="50" t="s">
        <v>49</v>
      </c>
      <c r="K5" s="52" t="s">
        <v>53</v>
      </c>
    </row>
    <row r="6" spans="1:11" ht="21.75" customHeight="1" x14ac:dyDescent="0.15">
      <c r="A6" s="64" t="s">
        <v>6</v>
      </c>
      <c r="B6" s="67" t="s">
        <v>48</v>
      </c>
      <c r="C6" s="25" t="s">
        <v>58</v>
      </c>
      <c r="D6" s="7">
        <v>30503061</v>
      </c>
      <c r="E6" s="7" t="s">
        <v>29</v>
      </c>
      <c r="F6" s="11" t="s">
        <v>8</v>
      </c>
      <c r="G6" s="12" t="s">
        <v>4</v>
      </c>
      <c r="H6" s="7">
        <v>1</v>
      </c>
      <c r="I6" s="13">
        <v>15000</v>
      </c>
      <c r="J6" s="41"/>
      <c r="K6" s="26">
        <f>L6*J6</f>
        <v>0</v>
      </c>
    </row>
    <row r="7" spans="1:11" ht="21.75" customHeight="1" x14ac:dyDescent="0.15">
      <c r="A7" s="65"/>
      <c r="B7" s="68"/>
      <c r="C7" s="56" t="s">
        <v>58</v>
      </c>
      <c r="D7" s="57">
        <v>30003011</v>
      </c>
      <c r="E7" s="63">
        <v>4987481141889</v>
      </c>
      <c r="F7" s="58" t="s">
        <v>55</v>
      </c>
      <c r="G7" s="59" t="s">
        <v>4</v>
      </c>
      <c r="H7" s="57">
        <v>16</v>
      </c>
      <c r="I7" s="60">
        <v>15500</v>
      </c>
      <c r="J7" s="61"/>
      <c r="K7" s="62">
        <v>0</v>
      </c>
    </row>
    <row r="8" spans="1:11" ht="21.75" customHeight="1" x14ac:dyDescent="0.15">
      <c r="A8" s="65"/>
      <c r="B8" s="68"/>
      <c r="C8" s="56" t="s">
        <v>58</v>
      </c>
      <c r="D8" s="9">
        <v>30903101</v>
      </c>
      <c r="E8" s="9" t="s">
        <v>30</v>
      </c>
      <c r="F8" s="14" t="s">
        <v>9</v>
      </c>
      <c r="G8" s="15" t="s">
        <v>4</v>
      </c>
      <c r="H8" s="9">
        <v>2</v>
      </c>
      <c r="I8" s="16">
        <v>6000</v>
      </c>
      <c r="J8" s="42"/>
      <c r="K8" s="8">
        <f t="shared" ref="K8:K25" si="0">L8*J8</f>
        <v>0</v>
      </c>
    </row>
    <row r="9" spans="1:11" ht="21.75" customHeight="1" x14ac:dyDescent="0.15">
      <c r="A9" s="65"/>
      <c r="B9" s="68"/>
      <c r="C9" s="56" t="s">
        <v>58</v>
      </c>
      <c r="D9" s="9">
        <v>47003321</v>
      </c>
      <c r="E9" s="9" t="s">
        <v>31</v>
      </c>
      <c r="F9" s="14" t="s">
        <v>10</v>
      </c>
      <c r="G9" s="15" t="s">
        <v>4</v>
      </c>
      <c r="H9" s="9">
        <v>2</v>
      </c>
      <c r="I9" s="16">
        <v>7000</v>
      </c>
      <c r="J9" s="42"/>
      <c r="K9" s="8">
        <f t="shared" si="0"/>
        <v>0</v>
      </c>
    </row>
    <row r="10" spans="1:11" ht="21.75" customHeight="1" x14ac:dyDescent="0.15">
      <c r="A10" s="65"/>
      <c r="B10" s="68"/>
      <c r="C10" s="56" t="s">
        <v>58</v>
      </c>
      <c r="D10" s="9">
        <v>47004921</v>
      </c>
      <c r="E10" s="9" t="s">
        <v>32</v>
      </c>
      <c r="F10" s="14" t="s">
        <v>11</v>
      </c>
      <c r="G10" s="15" t="s">
        <v>4</v>
      </c>
      <c r="H10" s="9">
        <v>2</v>
      </c>
      <c r="I10" s="16">
        <v>11500</v>
      </c>
      <c r="J10" s="42"/>
      <c r="K10" s="8">
        <f t="shared" si="0"/>
        <v>0</v>
      </c>
    </row>
    <row r="11" spans="1:11" ht="21.75" customHeight="1" x14ac:dyDescent="0.15">
      <c r="A11" s="65"/>
      <c r="B11" s="68"/>
      <c r="C11" s="56" t="s">
        <v>58</v>
      </c>
      <c r="D11" s="9">
        <v>47104951</v>
      </c>
      <c r="E11" s="9" t="s">
        <v>33</v>
      </c>
      <c r="F11" s="14" t="s">
        <v>12</v>
      </c>
      <c r="G11" s="15" t="s">
        <v>4</v>
      </c>
      <c r="H11" s="9">
        <v>2</v>
      </c>
      <c r="I11" s="16">
        <v>7000</v>
      </c>
      <c r="J11" s="42"/>
      <c r="K11" s="8">
        <f t="shared" si="0"/>
        <v>0</v>
      </c>
    </row>
    <row r="12" spans="1:11" ht="21.75" customHeight="1" x14ac:dyDescent="0.15">
      <c r="A12" s="65"/>
      <c r="B12" s="68"/>
      <c r="C12" s="56" t="s">
        <v>58</v>
      </c>
      <c r="D12" s="9">
        <v>47200081</v>
      </c>
      <c r="E12" s="9" t="s">
        <v>34</v>
      </c>
      <c r="F12" s="14" t="s">
        <v>13</v>
      </c>
      <c r="G12" s="15" t="s">
        <v>4</v>
      </c>
      <c r="H12" s="9">
        <v>2</v>
      </c>
      <c r="I12" s="16">
        <v>9000</v>
      </c>
      <c r="J12" s="42"/>
      <c r="K12" s="8">
        <f t="shared" si="0"/>
        <v>0</v>
      </c>
    </row>
    <row r="13" spans="1:11" ht="21.75" customHeight="1" x14ac:dyDescent="0.15">
      <c r="A13" s="65"/>
      <c r="B13" s="68"/>
      <c r="C13" s="56" t="s">
        <v>58</v>
      </c>
      <c r="D13" s="9">
        <v>47303311</v>
      </c>
      <c r="E13" s="9" t="s">
        <v>35</v>
      </c>
      <c r="F13" s="14" t="s">
        <v>14</v>
      </c>
      <c r="G13" s="15" t="s">
        <v>4</v>
      </c>
      <c r="H13" s="9">
        <v>2</v>
      </c>
      <c r="I13" s="16">
        <v>7000</v>
      </c>
      <c r="J13" s="42"/>
      <c r="K13" s="8">
        <f t="shared" si="0"/>
        <v>0</v>
      </c>
    </row>
    <row r="14" spans="1:11" ht="21.75" customHeight="1" x14ac:dyDescent="0.15">
      <c r="A14" s="65"/>
      <c r="B14" s="68"/>
      <c r="C14" s="56" t="s">
        <v>58</v>
      </c>
      <c r="D14" s="9">
        <v>47403341</v>
      </c>
      <c r="E14" s="9" t="s">
        <v>36</v>
      </c>
      <c r="F14" s="14" t="s">
        <v>15</v>
      </c>
      <c r="G14" s="15" t="s">
        <v>4</v>
      </c>
      <c r="H14" s="9">
        <v>2</v>
      </c>
      <c r="I14" s="16">
        <v>9000</v>
      </c>
      <c r="J14" s="42"/>
      <c r="K14" s="8">
        <f t="shared" si="0"/>
        <v>0</v>
      </c>
    </row>
    <row r="15" spans="1:11" ht="21.75" customHeight="1" x14ac:dyDescent="0.15">
      <c r="A15" s="65"/>
      <c r="B15" s="68"/>
      <c r="C15" s="56" t="s">
        <v>58</v>
      </c>
      <c r="D15" s="9">
        <v>47504971</v>
      </c>
      <c r="E15" s="9" t="s">
        <v>37</v>
      </c>
      <c r="F15" s="14" t="s">
        <v>16</v>
      </c>
      <c r="G15" s="15" t="s">
        <v>4</v>
      </c>
      <c r="H15" s="9">
        <v>2</v>
      </c>
      <c r="I15" s="16">
        <v>6000</v>
      </c>
      <c r="J15" s="42"/>
      <c r="K15" s="8">
        <f t="shared" si="0"/>
        <v>0</v>
      </c>
    </row>
    <row r="16" spans="1:11" ht="21.75" customHeight="1" x14ac:dyDescent="0.15">
      <c r="A16" s="65"/>
      <c r="B16" s="68"/>
      <c r="C16" s="56" t="s">
        <v>58</v>
      </c>
      <c r="D16" s="9">
        <v>47603301</v>
      </c>
      <c r="E16" s="9" t="s">
        <v>38</v>
      </c>
      <c r="F16" s="14" t="s">
        <v>17</v>
      </c>
      <c r="G16" s="15" t="s">
        <v>4</v>
      </c>
      <c r="H16" s="9">
        <v>2</v>
      </c>
      <c r="I16" s="16">
        <v>7000</v>
      </c>
      <c r="J16" s="42"/>
      <c r="K16" s="8">
        <f t="shared" si="0"/>
        <v>0</v>
      </c>
    </row>
    <row r="17" spans="1:11" ht="21.75" customHeight="1" x14ac:dyDescent="0.15">
      <c r="A17" s="65"/>
      <c r="B17" s="68"/>
      <c r="C17" s="56" t="s">
        <v>58</v>
      </c>
      <c r="D17" s="9">
        <v>47604901</v>
      </c>
      <c r="E17" s="9" t="s">
        <v>39</v>
      </c>
      <c r="F17" s="14" t="s">
        <v>18</v>
      </c>
      <c r="G17" s="15" t="s">
        <v>4</v>
      </c>
      <c r="H17" s="9">
        <v>2</v>
      </c>
      <c r="I17" s="16">
        <v>6000</v>
      </c>
      <c r="J17" s="42"/>
      <c r="K17" s="8">
        <f t="shared" si="0"/>
        <v>0</v>
      </c>
    </row>
    <row r="18" spans="1:11" ht="21.75" customHeight="1" x14ac:dyDescent="0.15">
      <c r="A18" s="65"/>
      <c r="B18" s="68"/>
      <c r="C18" s="56" t="s">
        <v>58</v>
      </c>
      <c r="D18" s="9">
        <v>47703331</v>
      </c>
      <c r="E18" s="9" t="s">
        <v>40</v>
      </c>
      <c r="F18" s="14" t="s">
        <v>19</v>
      </c>
      <c r="G18" s="15" t="s">
        <v>4</v>
      </c>
      <c r="H18" s="9">
        <v>2</v>
      </c>
      <c r="I18" s="16">
        <v>9000</v>
      </c>
      <c r="J18" s="42"/>
      <c r="K18" s="8">
        <f t="shared" si="0"/>
        <v>0</v>
      </c>
    </row>
    <row r="19" spans="1:11" ht="21.75" customHeight="1" x14ac:dyDescent="0.15">
      <c r="A19" s="65"/>
      <c r="B19" s="68"/>
      <c r="C19" s="56" t="s">
        <v>58</v>
      </c>
      <c r="D19" s="9">
        <v>47706011</v>
      </c>
      <c r="E19" s="9" t="s">
        <v>41</v>
      </c>
      <c r="F19" s="14" t="s">
        <v>20</v>
      </c>
      <c r="G19" s="15" t="s">
        <v>4</v>
      </c>
      <c r="H19" s="9">
        <v>2</v>
      </c>
      <c r="I19" s="17">
        <v>7000</v>
      </c>
      <c r="J19" s="42"/>
      <c r="K19" s="8">
        <f t="shared" si="0"/>
        <v>0</v>
      </c>
    </row>
    <row r="20" spans="1:11" ht="21.75" customHeight="1" x14ac:dyDescent="0.15">
      <c r="A20" s="65"/>
      <c r="B20" s="68"/>
      <c r="C20" s="56" t="s">
        <v>58</v>
      </c>
      <c r="D20" s="9">
        <v>47804341</v>
      </c>
      <c r="E20" s="9" t="s">
        <v>42</v>
      </c>
      <c r="F20" s="14" t="s">
        <v>21</v>
      </c>
      <c r="G20" s="15" t="s">
        <v>4</v>
      </c>
      <c r="H20" s="9">
        <v>2</v>
      </c>
      <c r="I20" s="16">
        <v>12000</v>
      </c>
      <c r="J20" s="42"/>
      <c r="K20" s="8">
        <f t="shared" si="0"/>
        <v>0</v>
      </c>
    </row>
    <row r="21" spans="1:11" ht="21.75" customHeight="1" x14ac:dyDescent="0.15">
      <c r="A21" s="65"/>
      <c r="B21" s="68"/>
      <c r="C21" s="56" t="s">
        <v>58</v>
      </c>
      <c r="D21" s="9">
        <v>47805061</v>
      </c>
      <c r="E21" s="9" t="s">
        <v>43</v>
      </c>
      <c r="F21" s="14" t="s">
        <v>22</v>
      </c>
      <c r="G21" s="15" t="s">
        <v>4</v>
      </c>
      <c r="H21" s="9">
        <v>2</v>
      </c>
      <c r="I21" s="16">
        <v>5000</v>
      </c>
      <c r="J21" s="42"/>
      <c r="K21" s="8">
        <f t="shared" si="0"/>
        <v>0</v>
      </c>
    </row>
    <row r="22" spans="1:11" ht="21.75" customHeight="1" x14ac:dyDescent="0.15">
      <c r="A22" s="65"/>
      <c r="B22" s="68"/>
      <c r="C22" s="56" t="s">
        <v>58</v>
      </c>
      <c r="D22" s="9">
        <v>47206201</v>
      </c>
      <c r="E22" s="9" t="s">
        <v>44</v>
      </c>
      <c r="F22" s="14" t="s">
        <v>23</v>
      </c>
      <c r="G22" s="15" t="s">
        <v>24</v>
      </c>
      <c r="H22" s="9">
        <v>2</v>
      </c>
      <c r="I22" s="16">
        <v>14000</v>
      </c>
      <c r="J22" s="42"/>
      <c r="K22" s="8">
        <f t="shared" si="0"/>
        <v>0</v>
      </c>
    </row>
    <row r="23" spans="1:11" ht="21.75" customHeight="1" x14ac:dyDescent="0.15">
      <c r="A23" s="65"/>
      <c r="B23" s="68"/>
      <c r="C23" s="56" t="s">
        <v>58</v>
      </c>
      <c r="D23" s="9">
        <v>47291791</v>
      </c>
      <c r="E23" s="9" t="s">
        <v>45</v>
      </c>
      <c r="F23" s="14" t="s">
        <v>25</v>
      </c>
      <c r="G23" s="15" t="s">
        <v>5</v>
      </c>
      <c r="H23" s="9">
        <v>3</v>
      </c>
      <c r="I23" s="16">
        <v>7200</v>
      </c>
      <c r="J23" s="42"/>
      <c r="K23" s="8">
        <f t="shared" si="0"/>
        <v>0</v>
      </c>
    </row>
    <row r="24" spans="1:11" ht="21.75" customHeight="1" x14ac:dyDescent="0.15">
      <c r="A24" s="65"/>
      <c r="B24" s="68"/>
      <c r="C24" s="56" t="s">
        <v>58</v>
      </c>
      <c r="D24" s="9">
        <v>47504351</v>
      </c>
      <c r="E24" s="9" t="s">
        <v>46</v>
      </c>
      <c r="F24" s="14" t="s">
        <v>26</v>
      </c>
      <c r="G24" s="15" t="s">
        <v>27</v>
      </c>
      <c r="H24" s="9">
        <v>2</v>
      </c>
      <c r="I24" s="16">
        <v>900</v>
      </c>
      <c r="J24" s="42"/>
      <c r="K24" s="8">
        <f t="shared" si="0"/>
        <v>0</v>
      </c>
    </row>
    <row r="25" spans="1:11" ht="21.75" customHeight="1" thickBot="1" x14ac:dyDescent="0.2">
      <c r="A25" s="65"/>
      <c r="B25" s="68"/>
      <c r="C25" s="29" t="s">
        <v>58</v>
      </c>
      <c r="D25" s="18">
        <v>47405541</v>
      </c>
      <c r="E25" s="18" t="s">
        <v>47</v>
      </c>
      <c r="F25" s="19" t="s">
        <v>28</v>
      </c>
      <c r="G25" s="20" t="s">
        <v>4</v>
      </c>
      <c r="H25" s="18">
        <v>2</v>
      </c>
      <c r="I25" s="21">
        <v>6000</v>
      </c>
      <c r="J25" s="43"/>
      <c r="K25" s="38">
        <f t="shared" si="0"/>
        <v>0</v>
      </c>
    </row>
    <row r="26" spans="1:11" ht="21.75" customHeight="1" thickBot="1" x14ac:dyDescent="0.2">
      <c r="A26" s="66"/>
      <c r="B26" s="69"/>
      <c r="C26" s="37" t="s">
        <v>50</v>
      </c>
      <c r="D26" s="30"/>
      <c r="E26" s="30"/>
      <c r="F26" s="44"/>
      <c r="G26" s="45"/>
      <c r="H26" s="40"/>
      <c r="I26" s="34"/>
      <c r="J26" s="36" t="s">
        <v>51</v>
      </c>
      <c r="K26" s="35">
        <f>SUM(K6:K25)</f>
        <v>0</v>
      </c>
    </row>
    <row r="27" spans="1:11" ht="21.75" customHeight="1" x14ac:dyDescent="0.15">
      <c r="A27" s="28"/>
      <c r="B27" s="55"/>
      <c r="C27" s="53"/>
      <c r="D27" s="10"/>
      <c r="E27" s="10"/>
      <c r="F27" s="22"/>
      <c r="G27" s="23"/>
      <c r="H27" s="10"/>
      <c r="I27" s="24"/>
      <c r="J27" s="54"/>
      <c r="K27" s="27"/>
    </row>
    <row r="28" spans="1:11" ht="21.75" customHeight="1" x14ac:dyDescent="0.15">
      <c r="C28" s="70" t="s">
        <v>57</v>
      </c>
      <c r="D28" s="70"/>
      <c r="E28" s="70"/>
      <c r="F28" s="70"/>
    </row>
    <row r="29" spans="1:11" ht="21.75" customHeight="1" x14ac:dyDescent="0.15"/>
    <row r="30" spans="1:11" ht="21.75" customHeight="1" x14ac:dyDescent="0.15"/>
  </sheetData>
  <sheetProtection algorithmName="SHA-512" hashValue="DXRVDeGUzsweM7tZCzTTSxXPKYVCEctGGQ51sGcnHje0VaYz3tg4Tz4uqXmt4X37BZkU1T+2w2aGS+MgGV6evQ==" saltValue="KC4eu7DiIEQIpAKSg2dYoQ==" spinCount="100000" sheet="1" objects="1" scenarios="1"/>
  <protectedRanges>
    <protectedRange sqref="J6:J25" name="範囲1"/>
  </protectedRanges>
  <mergeCells count="3">
    <mergeCell ref="A6:A26"/>
    <mergeCell ref="B6:B26"/>
    <mergeCell ref="C28:F28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項番３</vt:lpstr>
      <vt:lpstr>項番３!Print_Area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2022-02-24T07:33:11Z</cp:lastPrinted>
  <dcterms:created xsi:type="dcterms:W3CDTF">2014-04-12T04:32:42Z</dcterms:created>
  <dcterms:modified xsi:type="dcterms:W3CDTF">2023-02-08T09:10:23Z</dcterms:modified>
</cp:coreProperties>
</file>