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\\10.75.36.21\bf用度\令和４年度\02支出\050 検査試薬\一般競\R4\02入札公告(web掲載）\項番１\050131仕様書\"/>
    </mc:Choice>
  </mc:AlternateContent>
  <xr:revisionPtr revIDLastSave="0" documentId="13_ncr:101_{C6481CE3-2B41-46B7-B91A-3B2AFD33B4B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内訳書（試薬等）" sheetId="1" r:id="rId1"/>
  </sheets>
  <definedNames>
    <definedName name="_xlnm.Print_Area" localSheetId="0">'内訳書（試薬等）'!$A$1:$K$106</definedName>
    <definedName name="_xlnm.Print_Titles" localSheetId="0">'内訳書（試薬等）'!$2:$4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6" i="1"/>
  <c r="I5" i="1"/>
  <c r="I100" i="1" l="1"/>
</calcChain>
</file>

<file path=xl/sharedStrings.xml><?xml version="1.0" encoding="utf-8"?>
<sst xmlns="http://schemas.openxmlformats.org/spreadsheetml/2006/main" count="296" uniqueCount="173">
  <si>
    <t>No.</t>
    <phoneticPr fontId="2"/>
  </si>
  <si>
    <t>メーカー名</t>
    <rPh sb="4" eb="5">
      <t>メイ</t>
    </rPh>
    <phoneticPr fontId="2"/>
  </si>
  <si>
    <t>JANコード</t>
    <phoneticPr fontId="2"/>
  </si>
  <si>
    <t>品名</t>
    <rPh sb="0" eb="2">
      <t>ヒンメイ</t>
    </rPh>
    <phoneticPr fontId="2"/>
  </si>
  <si>
    <t>規格</t>
    <rPh sb="0" eb="2">
      <t>キカク</t>
    </rPh>
    <phoneticPr fontId="2"/>
  </si>
  <si>
    <t xml:space="preserve"> エクルーシス試薬 Anti-HCVⅡ</t>
  </si>
  <si>
    <t>100テスト</t>
  </si>
  <si>
    <t>ﾛｼｭ･ﾀﾞｲｱｸﾞﾉｽﾃｨｯｸｽ</t>
  </si>
  <si>
    <t xml:space="preserve"> エクルーシス試薬 Anti-TP</t>
  </si>
  <si>
    <t>200テスト</t>
  </si>
  <si>
    <t>2X1ML</t>
  </si>
  <si>
    <t xml:space="preserve"> エクルーシス プレチコントロール Anti-TP</t>
  </si>
  <si>
    <t>2X2ML</t>
  </si>
  <si>
    <t xml:space="preserve"> エクルーシス プレチコントロール HBsAg Ⅱ</t>
  </si>
  <si>
    <t>16X1.3ML</t>
  </si>
  <si>
    <t xml:space="preserve"> エクルーシス プレチコントロール Anti-HCV</t>
  </si>
  <si>
    <t>8X1.3ML</t>
  </si>
  <si>
    <t xml:space="preserve"> エクルーシス プレチコントロール U</t>
  </si>
  <si>
    <t>2X3ML</t>
  </si>
  <si>
    <t xml:space="preserve"> コバス システム ティナクアント Dダイマー(Ⅰ)</t>
  </si>
  <si>
    <t xml:space="preserve"> ｵｰﾄLIA FM RDS用</t>
  </si>
  <si>
    <t xml:space="preserve"> Dダイマーキャリブレーター（Ⅰ）</t>
  </si>
  <si>
    <t>1X.5ML</t>
  </si>
  <si>
    <t xml:space="preserve"> ｵｰﾄLIA FM 標準品 RDS用</t>
  </si>
  <si>
    <t>各5 X 1mL</t>
  </si>
  <si>
    <t xml:space="preserve"> LIA FM ｺﾝﾄﾛｰﾙ H</t>
  </si>
  <si>
    <t>5 X 1mL</t>
  </si>
  <si>
    <t xml:space="preserve"> LIA FM ｺﾝﾄﾛｰﾙ L</t>
  </si>
  <si>
    <t xml:space="preserve"> コバスシステム アクアオート カイノス ALB試薬</t>
  </si>
  <si>
    <t>290テスト</t>
  </si>
  <si>
    <t xml:space="preserve"> コバス システム 血清中総ビリルビン測定用 ネスコート VL T-BIL</t>
  </si>
  <si>
    <t>280テスト</t>
  </si>
  <si>
    <t xml:space="preserve"> コバス システム 血清中総ビリルビン測定用 ネスコート VL D-BIL</t>
  </si>
  <si>
    <t xml:space="preserve"> コバスシステム アクアオート カイノス Ca試薬</t>
  </si>
  <si>
    <t>250テスト</t>
  </si>
  <si>
    <t xml:space="preserve"> 9000シリーズ用 デタミナーL TC Ⅱ</t>
  </si>
  <si>
    <t>210テスト</t>
  </si>
  <si>
    <t xml:space="preserve"> コバス システム アクアオート カイノス CRE-Ⅲ plus</t>
  </si>
  <si>
    <t xml:space="preserve"> コバス システム リキテック グルコース・HK・テスト</t>
  </si>
  <si>
    <t xml:space="preserve"> コバス　システム メタボリードHDL-C</t>
  </si>
  <si>
    <t xml:space="preserve"> 9000シリーズ用 デタミナーL TG Ⅱ</t>
  </si>
  <si>
    <t xml:space="preserve"> コバス システム コバス試薬 TPⅡ</t>
  </si>
  <si>
    <t>300テスト</t>
  </si>
  <si>
    <t xml:space="preserve"> コバス システム コバス試薬 エタノール Ⅲ</t>
  </si>
  <si>
    <t xml:space="preserve"> コバス システム コバス試薬 IP Ⅱ</t>
  </si>
  <si>
    <t>ｺﾊﾞｽｼｽﾃﾑ ｺﾊﾞｽ試薬TPUⅢ</t>
    <phoneticPr fontId="2"/>
  </si>
  <si>
    <t>150テスト</t>
    <phoneticPr fontId="2"/>
  </si>
  <si>
    <t xml:space="preserve"> コバス システム リキテック MgⅡ</t>
  </si>
  <si>
    <t>150テスト</t>
  </si>
  <si>
    <t xml:space="preserve"> 9000シリーズ用 デタミナーL UN</t>
  </si>
  <si>
    <t xml:space="preserve"> コバス システム コバス試薬 UAⅡ</t>
  </si>
  <si>
    <t>400テスト</t>
  </si>
  <si>
    <t xml:space="preserve"> ｺﾊﾞｽｼｽﾃﾑ ｺﾊﾞｽ試薬 ｶﾙﾊﾞﾏｾﾞﾋﾟﾝIII</t>
  </si>
  <si>
    <t xml:space="preserve"> コバス システム コバス試薬 バルプロ酸Ⅱ</t>
  </si>
  <si>
    <t xml:space="preserve"> コバス システム コバス試薬 リチウム</t>
  </si>
  <si>
    <t xml:space="preserve"> コバスシステム CRP-ラテックスX2「生研」NX</t>
  </si>
  <si>
    <t>265テスト</t>
  </si>
  <si>
    <t xml:space="preserve"> コバス システム コバス試薬 HbA1cIII</t>
  </si>
  <si>
    <t xml:space="preserve"> コバス システム メディエース RPR （RD)</t>
  </si>
  <si>
    <t>102テスト</t>
  </si>
  <si>
    <t xml:space="preserve">ﾒﾃﾞｨｴｰｽTPLA(ｺﾊﾞｽｼｽﾃﾑ用) </t>
  </si>
  <si>
    <t>88テスト</t>
  </si>
  <si>
    <t xml:space="preserve"> コバス システム コバス試薬 ALTL</t>
  </si>
  <si>
    <t>500テスト</t>
  </si>
  <si>
    <t xml:space="preserve"> コバス システム コバス試薬 AMY Ⅱ</t>
  </si>
  <si>
    <t xml:space="preserve"> コバス システム コバス試薬 ASTL</t>
  </si>
  <si>
    <t xml:space="preserve"> コバス システム クイックオート ネオ Ch-E</t>
  </si>
  <si>
    <t xml:space="preserve"> コバス システム コバス試薬 GGT Ⅱ</t>
  </si>
  <si>
    <t xml:space="preserve"> デタミナー標準血清 脂質測定用 RD</t>
  </si>
  <si>
    <t>6X3ML</t>
  </si>
  <si>
    <t xml:space="preserve"> COBAS アンモニア/エタノール/CO2 キャリブレーター</t>
  </si>
  <si>
    <t>2X4ML</t>
  </si>
  <si>
    <t xml:space="preserve"> 総・直接ビリルビン測定用 ネスコート BIL標準</t>
  </si>
  <si>
    <t>5X2ML</t>
  </si>
  <si>
    <t xml:space="preserve"> プレチセット TDM Ⅰ マルチキャリブレーター</t>
  </si>
  <si>
    <t>1X5ML</t>
  </si>
  <si>
    <t xml:space="preserve"> 自動分析用 キャリブレーターⅡ （C.f.a.s.Ⅱ）</t>
  </si>
  <si>
    <t>12X3ML</t>
  </si>
  <si>
    <t xml:space="preserve"> C.f.a.s. HbA1c</t>
  </si>
  <si>
    <t>3X2ML</t>
  </si>
  <si>
    <t xml:space="preserve"> CRPX標準液NX</t>
  </si>
  <si>
    <t>1X2ML</t>
  </si>
  <si>
    <t xml:space="preserve"> RPR標準血清</t>
  </si>
  <si>
    <t>1X1ML</t>
  </si>
  <si>
    <t xml:space="preserve">TPLA標準液  </t>
  </si>
  <si>
    <t>5濃度 各1×2 mL</t>
  </si>
  <si>
    <t xml:space="preserve"> ﾒﾀﾎﾞﾘｰﾄﾞ標準血清HDL/LDL-C測定用RD</t>
  </si>
  <si>
    <t>4X2ML</t>
  </si>
  <si>
    <t xml:space="preserve"> RPRコントロール</t>
  </si>
  <si>
    <t xml:space="preserve">COBAS用 梅毒陽性ｺﾝﾄﾛｰﾙ </t>
  </si>
  <si>
    <t>各3ml*1(2濃度)</t>
  </si>
  <si>
    <t xml:space="preserve"> エクルーシス HBsAg 吸収用試薬セット</t>
  </si>
  <si>
    <t xml:space="preserve"> エクルーシス 希釈液 MA</t>
  </si>
  <si>
    <t>2X16ML</t>
  </si>
  <si>
    <t xml:space="preserve"> コバス システム HbA1c 溶血用試薬</t>
  </si>
  <si>
    <t>2X22.5ML</t>
  </si>
  <si>
    <t xml:space="preserve"> コバスシステム 電解質分析用 希釈液</t>
  </si>
  <si>
    <t>300mLx4</t>
  </si>
  <si>
    <t xml:space="preserve"> コバス システム NAOHD</t>
  </si>
  <si>
    <t>1X50ML</t>
  </si>
  <si>
    <t xml:space="preserve"> モジュラー用 SMS</t>
  </si>
  <si>
    <t>4x66.5mL</t>
  </si>
  <si>
    <t xml:space="preserve"> コバス システム SI 2</t>
  </si>
  <si>
    <t>1X2750TEST</t>
  </si>
  <si>
    <t xml:space="preserve"> コバスシステム 電解質分析用 比較電極液</t>
  </si>
  <si>
    <t xml:space="preserve"> ｺﾊﾞｽ ｼｽﾃﾑ NAOH-D （2本入り）</t>
  </si>
  <si>
    <t>200X1800ML</t>
  </si>
  <si>
    <t xml:space="preserve"> 日立ISE標準液 High</t>
  </si>
  <si>
    <t>5mLx6</t>
  </si>
  <si>
    <t xml:space="preserve"> ｺﾊﾞｽ ｼｽﾃﾑ ACID WASH</t>
  </si>
  <si>
    <t>2X1800ML</t>
  </si>
  <si>
    <t xml:space="preserve"> コバスシステム 電解質分析用 内部標準液</t>
  </si>
  <si>
    <t>500mLx4</t>
  </si>
  <si>
    <t xml:space="preserve"> コバス システム SMS</t>
  </si>
  <si>
    <t>1x50mL</t>
  </si>
  <si>
    <t xml:space="preserve"> 日立ISE標準液 Low</t>
  </si>
  <si>
    <t xml:space="preserve"> ｺﾊﾞｽ ｼｽﾃﾑ ISE 洗浄液 （N）</t>
  </si>
  <si>
    <t>5X100ML</t>
  </si>
  <si>
    <t xml:space="preserve"> コバス システム NACL</t>
  </si>
  <si>
    <t>ｺﾊﾞｽ ｼｽﾃﾑｴｺﾀｰｼﾞｪﾝﾄ</t>
  </si>
  <si>
    <t>12x59ml</t>
    <phoneticPr fontId="2"/>
  </si>
  <si>
    <t>ﾛｼｭ･ﾀﾞｲｱｸﾞﾉｽﾃｨｯｸｽ</t>
    <phoneticPr fontId="2"/>
  </si>
  <si>
    <t xml:space="preserve"> エクルーシス プローブ ウォッシュ M</t>
  </si>
  <si>
    <t>12X70ML</t>
  </si>
  <si>
    <t xml:space="preserve"> エクルーシス クリーンセル M</t>
  </si>
  <si>
    <t xml:space="preserve"> エクルーシス プレクリーン M</t>
  </si>
  <si>
    <t>5X600ML</t>
  </si>
  <si>
    <t xml:space="preserve"> エクルーシス試薬 （共通試薬） プロセルM</t>
  </si>
  <si>
    <t>日立ﾊｲﾃｸfﾋｰﾙﾃﾞｨﾝｸﾞ</t>
    <rPh sb="0" eb="2">
      <t>ヒタチ</t>
    </rPh>
    <phoneticPr fontId="2"/>
  </si>
  <si>
    <t>日立ISEキャリブレータ</t>
    <rPh sb="0" eb="2">
      <t>ヒタチ</t>
    </rPh>
    <phoneticPr fontId="2"/>
  </si>
  <si>
    <t>3mlx5</t>
    <phoneticPr fontId="2"/>
  </si>
  <si>
    <t xml:space="preserve"> エクルーシス PC/CCカップ M</t>
  </si>
  <si>
    <t>1X12PC</t>
  </si>
  <si>
    <t xml:space="preserve"> エクルーシス キャルバイアル</t>
  </si>
  <si>
    <t>1X112PC</t>
  </si>
  <si>
    <t xml:space="preserve"> エクルーシス アッセイカップ/チップ M</t>
  </si>
  <si>
    <t>1X4032PC</t>
  </si>
  <si>
    <t xml:space="preserve"> ｺﾊﾞｽ ｼｽﾃﾑ K 電極 （赤）</t>
  </si>
  <si>
    <t>1個</t>
    <rPh sb="1" eb="2">
      <t>コ</t>
    </rPh>
    <phoneticPr fontId="2"/>
  </si>
  <si>
    <t xml:space="preserve"> ｺﾊﾞｽ ｼｽﾃﾑ Cl 電極 （緑）</t>
  </si>
  <si>
    <t xml:space="preserve"> コバスシ ステム c パック マルチカセット</t>
  </si>
  <si>
    <t>1X1PC</t>
  </si>
  <si>
    <t xml:space="preserve"> ｺﾊﾞｽ ｼｽﾃﾑ Na 電極 （黄）</t>
  </si>
  <si>
    <t xml:space="preserve"> c501/502用 反応容器24個入り</t>
  </si>
  <si>
    <t>1PC</t>
  </si>
  <si>
    <t xml:space="preserve"> ｺﾊﾞｽ ｼｽﾃﾑ 比較電極</t>
  </si>
  <si>
    <t xml:space="preserve"> c501用 メンテナンスキット</t>
  </si>
  <si>
    <t xml:space="preserve"> c501用 ISEプローブ</t>
  </si>
  <si>
    <t xml:space="preserve"> c501/502/702用 ハロゲンランプ</t>
  </si>
  <si>
    <t xml:space="preserve"> c501/502用 ｻﾝﾌﾟﾙﾌﾟﾛｰﾌﾞ</t>
  </si>
  <si>
    <t xml:space="preserve"> c501/502用 試薬プローブ</t>
  </si>
  <si>
    <t>コバスシステムコバス試薬CK200テスト</t>
    <rPh sb="10" eb="12">
      <t>シヤク</t>
    </rPh>
    <phoneticPr fontId="2"/>
  </si>
  <si>
    <t>ﾊﾞｲｵ・ﾗｯﾄﾞﾗﾎﾞﾗﾄﾘｰｽﾞ</t>
    <phoneticPr fontId="2"/>
  </si>
  <si>
    <t>リクイチェックDダイマーコントロール１</t>
    <phoneticPr fontId="2"/>
  </si>
  <si>
    <t>ﾊﾞｲｵ・ﾗｯﾄﾞﾗﾎﾞﾗﾄﾘｰｽﾞ</t>
    <phoneticPr fontId="2"/>
  </si>
  <si>
    <t>リクイチェックＤダイマーコントロール３</t>
    <phoneticPr fontId="2"/>
  </si>
  <si>
    <t>日水製薬株式会社</t>
    <rPh sb="0" eb="2">
      <t>ニッスイ</t>
    </rPh>
    <rPh sb="2" eb="4">
      <t>セイヤク</t>
    </rPh>
    <rPh sb="4" eb="8">
      <t>カブシキガイシャ</t>
    </rPh>
    <phoneticPr fontId="2"/>
  </si>
  <si>
    <t>1ｍl×6　27101</t>
    <phoneticPr fontId="2"/>
  </si>
  <si>
    <t>1ｍl×6　27103</t>
    <phoneticPr fontId="2"/>
  </si>
  <si>
    <t>Ｌ-コンセーラーＤ「ニッスイ」　56861</t>
    <phoneticPr fontId="2"/>
  </si>
  <si>
    <t>3ｍl×５(２濃度）</t>
    <rPh sb="7" eb="9">
      <t>ノウド</t>
    </rPh>
    <phoneticPr fontId="2"/>
  </si>
  <si>
    <t xml:space="preserve"> エクルーシス試薬 HBsAgⅡV2</t>
    <phoneticPr fontId="2"/>
  </si>
  <si>
    <t>単価（Ａ）</t>
    <rPh sb="0" eb="2">
      <t>タンカ</t>
    </rPh>
    <phoneticPr fontId="2"/>
  </si>
  <si>
    <t>合計（Ａ×Ｂ）</t>
    <rPh sb="0" eb="2">
      <t>ゴウケイ</t>
    </rPh>
    <phoneticPr fontId="2"/>
  </si>
  <si>
    <t>200テスト</t>
    <phoneticPr fontId="2"/>
  </si>
  <si>
    <t>300テスト</t>
    <phoneticPr fontId="2"/>
  </si>
  <si>
    <t>コバスシステム　コバス試薬　ALP　IFCC　Gen.2 S</t>
    <rPh sb="11" eb="13">
      <t>シヤク</t>
    </rPh>
    <phoneticPr fontId="2"/>
  </si>
  <si>
    <t xml:space="preserve">コバスシステム　コバス試薬　LDH　IFCC　Gen.2 </t>
    <rPh sb="11" eb="13">
      <t>シヤク</t>
    </rPh>
    <phoneticPr fontId="2"/>
  </si>
  <si>
    <t>R4.4月~R5.3月
使用見込数（Ｂ）</t>
    <rPh sb="4" eb="5">
      <t>ガツ</t>
    </rPh>
    <rPh sb="10" eb="11">
      <t>ガツ</t>
    </rPh>
    <rPh sb="12" eb="14">
      <t>シヨウ</t>
    </rPh>
    <rPh sb="14" eb="16">
      <t>ミコ</t>
    </rPh>
    <rPh sb="16" eb="17">
      <t>スウ</t>
    </rPh>
    <phoneticPr fontId="2"/>
  </si>
  <si>
    <t>令和４年度（４月～３月）検査試薬 単価契約リスト　　項番１</t>
    <rPh sb="0" eb="1">
      <t>レイ</t>
    </rPh>
    <rPh sb="1" eb="2">
      <t>ワ</t>
    </rPh>
    <rPh sb="3" eb="5">
      <t>ネンド</t>
    </rPh>
    <rPh sb="7" eb="8">
      <t>ガツ</t>
    </rPh>
    <rPh sb="10" eb="11">
      <t>ガツ</t>
    </rPh>
    <rPh sb="12" eb="14">
      <t>ケンサ</t>
    </rPh>
    <rPh sb="14" eb="16">
      <t>シヤク</t>
    </rPh>
    <rPh sb="17" eb="19">
      <t>タンカ</t>
    </rPh>
    <rPh sb="19" eb="21">
      <t>ケイヤク</t>
    </rPh>
    <rPh sb="26" eb="28">
      <t>コウバン</t>
    </rPh>
    <phoneticPr fontId="2"/>
  </si>
  <si>
    <t>※　数量は令和４年１月時点で予定する数量で、記載の数量に満たない場合がある。</t>
    <rPh sb="2" eb="3">
      <t>カズ</t>
    </rPh>
    <rPh sb="3" eb="4">
      <t>リョウ</t>
    </rPh>
    <rPh sb="5" eb="7">
      <t>レイワ</t>
    </rPh>
    <rPh sb="8" eb="9">
      <t>ネン</t>
    </rPh>
    <rPh sb="10" eb="11">
      <t>ガツ</t>
    </rPh>
    <rPh sb="11" eb="13">
      <t>ジテン</t>
    </rPh>
    <rPh sb="14" eb="16">
      <t>ヨテイ</t>
    </rPh>
    <rPh sb="18" eb="20">
      <t>スウリョウ</t>
    </rPh>
    <rPh sb="22" eb="24">
      <t>キサイ</t>
    </rPh>
    <rPh sb="25" eb="27">
      <t>スウリョウ</t>
    </rPh>
    <rPh sb="28" eb="29">
      <t>ミ</t>
    </rPh>
    <rPh sb="32" eb="34">
      <t>バアイ</t>
    </rPh>
    <phoneticPr fontId="2"/>
  </si>
  <si>
    <t>1X2000ML</t>
    <phoneticPr fontId="2"/>
  </si>
  <si>
    <t>定価</t>
    <rPh sb="0" eb="2">
      <t>テイカ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</si>
</sst>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000000"/>
      <name val="Calibri"/>
      <family val="2"/>
    </font>
    <font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8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6" fillId="0" borderId="0" xfId="0" applyFont="1" applyProtection="1">
      <alignment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vertical="center" shrinkToFit="1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shrinkToFit="1"/>
    </xf>
    <xf numFmtId="0" fontId="4" fillId="0" borderId="1" xfId="0" applyFont="1" applyFill="1" applyBorder="1" applyProtection="1">
      <alignment vertical="center"/>
    </xf>
    <xf numFmtId="176" fontId="4" fillId="0" borderId="1" xfId="0" applyNumberFormat="1" applyFont="1" applyFill="1" applyBorder="1" applyAlignment="1" applyProtection="1">
      <alignment vertical="center" shrinkToFit="1"/>
    </xf>
    <xf numFmtId="0" fontId="4" fillId="0" borderId="1" xfId="0" applyFont="1" applyFill="1" applyBorder="1" applyAlignment="1" applyProtection="1">
      <alignment vertical="center" shrinkToFit="1"/>
    </xf>
    <xf numFmtId="38" fontId="4" fillId="0" borderId="1" xfId="1" applyFont="1" applyFill="1" applyBorder="1" applyProtection="1">
      <alignment vertical="center"/>
    </xf>
    <xf numFmtId="0" fontId="4" fillId="2" borderId="1" xfId="0" applyFont="1" applyFill="1" applyBorder="1" applyProtection="1">
      <alignment vertical="center"/>
    </xf>
    <xf numFmtId="176" fontId="4" fillId="2" borderId="1" xfId="0" applyNumberFormat="1" applyFont="1" applyFill="1" applyBorder="1" applyAlignment="1" applyProtection="1">
      <alignment vertical="center" shrinkToFit="1"/>
    </xf>
    <xf numFmtId="0" fontId="4" fillId="2" borderId="1" xfId="0" applyFont="1" applyFill="1" applyBorder="1" applyAlignment="1" applyProtection="1">
      <alignment vertical="center" shrinkToFit="1"/>
    </xf>
    <xf numFmtId="38" fontId="4" fillId="0" borderId="1" xfId="1" applyFont="1" applyBorder="1" applyProtection="1">
      <alignment vertical="center"/>
    </xf>
    <xf numFmtId="38" fontId="4" fillId="0" borderId="0" xfId="1" applyFont="1" applyBorder="1" applyProtection="1">
      <alignment vertical="center"/>
    </xf>
    <xf numFmtId="38" fontId="4" fillId="0" borderId="1" xfId="1" applyFont="1" applyFill="1" applyBorder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center" wrapText="1"/>
    </xf>
    <xf numFmtId="0" fontId="0" fillId="0" borderId="0" xfId="0" applyBorder="1" applyProtection="1">
      <alignment vertical="center"/>
    </xf>
    <xf numFmtId="0" fontId="0" fillId="0" borderId="0" xfId="0" applyBorder="1" applyAlignment="1" applyProtection="1">
      <alignment vertical="center" shrinkToFit="1"/>
    </xf>
    <xf numFmtId="0" fontId="0" fillId="0" borderId="0" xfId="0" applyFill="1" applyProtection="1">
      <alignment vertical="center"/>
    </xf>
    <xf numFmtId="0" fontId="7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vertical="center" wrapText="1"/>
    </xf>
    <xf numFmtId="0" fontId="8" fillId="0" borderId="2" xfId="0" applyFont="1" applyBorder="1" applyAlignment="1" applyProtection="1">
      <alignment vertical="center" wrapText="1"/>
    </xf>
    <xf numFmtId="0" fontId="9" fillId="3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>
      <alignment vertical="center"/>
    </xf>
    <xf numFmtId="0" fontId="5" fillId="0" borderId="1" xfId="0" applyFont="1" applyFill="1" applyBorder="1" applyAlignment="1" applyProtection="1">
      <alignment horizontal="left" vertical="center" shrinkToFit="1"/>
    </xf>
    <xf numFmtId="38" fontId="10" fillId="3" borderId="1" xfId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left" vertical="center" shrinkToFit="1"/>
    </xf>
    <xf numFmtId="0" fontId="12" fillId="0" borderId="0" xfId="0" applyFont="1" applyBorder="1" applyAlignment="1" applyProtection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109"/>
  <sheetViews>
    <sheetView tabSelected="1" zoomScale="75" zoomScaleNormal="75" zoomScaleSheetLayoutView="75" workbookViewId="0">
      <selection activeCell="D7" sqref="D7"/>
    </sheetView>
  </sheetViews>
  <sheetFormatPr defaultColWidth="9" defaultRowHeight="13.5" x14ac:dyDescent="0.15"/>
  <cols>
    <col min="1" max="1" width="4.75" style="2" customWidth="1"/>
    <col min="2" max="2" width="19.75" style="2" customWidth="1"/>
    <col min="3" max="3" width="14" style="3" customWidth="1"/>
    <col min="4" max="4" width="49.75" style="2" customWidth="1"/>
    <col min="5" max="5" width="21.125" style="2" customWidth="1"/>
    <col min="6" max="6" width="16.875" style="2" customWidth="1"/>
    <col min="7" max="7" width="10.375" style="2" customWidth="1"/>
    <col min="8" max="8" width="12" style="2" customWidth="1"/>
    <col min="9" max="9" width="15.875" style="2" customWidth="1"/>
    <col min="10" max="10" width="6.375" style="2" customWidth="1"/>
    <col min="11" max="11" width="10.625" style="2" customWidth="1"/>
    <col min="12" max="16384" width="9" style="2"/>
  </cols>
  <sheetData>
    <row r="2" spans="1:11" ht="24.75" customHeight="1" x14ac:dyDescent="0.15">
      <c r="B2" s="1"/>
      <c r="E2" s="21"/>
      <c r="F2" s="21"/>
      <c r="G2" s="21"/>
      <c r="H2" s="21"/>
      <c r="K2" s="20"/>
    </row>
    <row r="3" spans="1:11" ht="44.25" customHeight="1" x14ac:dyDescent="0.15">
      <c r="B3" s="1" t="s">
        <v>169</v>
      </c>
      <c r="E3" s="22"/>
      <c r="F3" s="22"/>
      <c r="G3" s="22"/>
      <c r="H3" s="22"/>
      <c r="K3" s="20"/>
    </row>
    <row r="4" spans="1:11" ht="45" customHeight="1" x14ac:dyDescent="0.15">
      <c r="A4" s="4" t="s">
        <v>0</v>
      </c>
      <c r="B4" s="4" t="s">
        <v>1</v>
      </c>
      <c r="C4" s="5" t="s">
        <v>2</v>
      </c>
      <c r="D4" s="4" t="s">
        <v>3</v>
      </c>
      <c r="E4" s="4" t="s">
        <v>4</v>
      </c>
      <c r="F4" s="4" t="s">
        <v>172</v>
      </c>
      <c r="G4" s="23" t="s">
        <v>162</v>
      </c>
      <c r="H4" s="27" t="s">
        <v>168</v>
      </c>
      <c r="I4" s="26" t="s">
        <v>163</v>
      </c>
    </row>
    <row r="5" spans="1:11" ht="20.100000000000001" customHeight="1" x14ac:dyDescent="0.15">
      <c r="A5" s="6">
        <v>1</v>
      </c>
      <c r="B5" s="6" t="s">
        <v>7</v>
      </c>
      <c r="C5" s="7">
        <v>4987518304911</v>
      </c>
      <c r="D5" s="8" t="s">
        <v>5</v>
      </c>
      <c r="E5" s="6" t="s">
        <v>6</v>
      </c>
      <c r="F5" s="9">
        <v>75000</v>
      </c>
      <c r="G5" s="15"/>
      <c r="H5" s="15">
        <v>20</v>
      </c>
      <c r="I5" s="9">
        <f>G5*H5</f>
        <v>0</v>
      </c>
    </row>
    <row r="6" spans="1:11" ht="20.100000000000001" customHeight="1" x14ac:dyDescent="0.15">
      <c r="A6" s="6">
        <v>2</v>
      </c>
      <c r="B6" s="6" t="s">
        <v>7</v>
      </c>
      <c r="C6" s="7">
        <v>4987518306182</v>
      </c>
      <c r="D6" s="8" t="s">
        <v>8</v>
      </c>
      <c r="E6" s="6" t="s">
        <v>6</v>
      </c>
      <c r="F6" s="9">
        <v>30000</v>
      </c>
      <c r="G6" s="15"/>
      <c r="H6" s="15">
        <v>20</v>
      </c>
      <c r="I6" s="9">
        <f>G6*H6</f>
        <v>0</v>
      </c>
    </row>
    <row r="7" spans="1:11" ht="20.100000000000001" customHeight="1" x14ac:dyDescent="0.15">
      <c r="A7" s="6">
        <v>3</v>
      </c>
      <c r="B7" s="6" t="s">
        <v>7</v>
      </c>
      <c r="C7" s="7">
        <v>4987518303464</v>
      </c>
      <c r="D7" s="8" t="s">
        <v>161</v>
      </c>
      <c r="E7" s="6" t="s">
        <v>6</v>
      </c>
      <c r="F7" s="9">
        <v>16550</v>
      </c>
      <c r="G7" s="15"/>
      <c r="H7" s="15">
        <v>15</v>
      </c>
      <c r="I7" s="9">
        <f t="shared" ref="I7:I70" si="0">G7*H7</f>
        <v>0</v>
      </c>
    </row>
    <row r="8" spans="1:11" ht="20.100000000000001" customHeight="1" x14ac:dyDescent="0.15">
      <c r="A8" s="6">
        <v>4</v>
      </c>
      <c r="B8" s="6" t="s">
        <v>7</v>
      </c>
      <c r="C8" s="7">
        <v>4987518306199</v>
      </c>
      <c r="D8" s="8" t="s">
        <v>11</v>
      </c>
      <c r="E8" s="6" t="s">
        <v>12</v>
      </c>
      <c r="F8" s="9">
        <v>20000</v>
      </c>
      <c r="G8" s="15"/>
      <c r="H8" s="15">
        <v>6</v>
      </c>
      <c r="I8" s="9">
        <f t="shared" si="0"/>
        <v>0</v>
      </c>
    </row>
    <row r="9" spans="1:11" ht="20.100000000000001" customHeight="1" x14ac:dyDescent="0.15">
      <c r="A9" s="6">
        <v>5</v>
      </c>
      <c r="B9" s="6" t="s">
        <v>7</v>
      </c>
      <c r="C9" s="7">
        <v>4987518303860</v>
      </c>
      <c r="D9" s="8" t="s">
        <v>13</v>
      </c>
      <c r="E9" s="6" t="s">
        <v>14</v>
      </c>
      <c r="F9" s="9">
        <v>20000</v>
      </c>
      <c r="G9" s="15"/>
      <c r="H9" s="15">
        <v>2</v>
      </c>
      <c r="I9" s="9">
        <f t="shared" si="0"/>
        <v>0</v>
      </c>
    </row>
    <row r="10" spans="1:11" ht="20.100000000000001" customHeight="1" x14ac:dyDescent="0.15">
      <c r="A10" s="6">
        <v>6</v>
      </c>
      <c r="B10" s="6" t="s">
        <v>7</v>
      </c>
      <c r="C10" s="7">
        <v>4987518303877</v>
      </c>
      <c r="D10" s="8" t="s">
        <v>15</v>
      </c>
      <c r="E10" s="6" t="s">
        <v>16</v>
      </c>
      <c r="F10" s="9">
        <v>20000</v>
      </c>
      <c r="G10" s="15"/>
      <c r="H10" s="15">
        <v>2</v>
      </c>
      <c r="I10" s="9">
        <f t="shared" si="0"/>
        <v>0</v>
      </c>
    </row>
    <row r="11" spans="1:11" s="19" customFormat="1" ht="20.100000000000001" customHeight="1" x14ac:dyDescent="0.15">
      <c r="A11" s="6">
        <v>7</v>
      </c>
      <c r="B11" s="6" t="s">
        <v>7</v>
      </c>
      <c r="C11" s="7">
        <v>4987518304652</v>
      </c>
      <c r="D11" s="8" t="s">
        <v>17</v>
      </c>
      <c r="E11" s="6" t="s">
        <v>18</v>
      </c>
      <c r="F11" s="9">
        <v>18000</v>
      </c>
      <c r="G11" s="15"/>
      <c r="H11" s="15">
        <v>1</v>
      </c>
      <c r="I11" s="9">
        <f t="shared" si="0"/>
        <v>0</v>
      </c>
    </row>
    <row r="12" spans="1:11" s="19" customFormat="1" ht="20.100000000000001" customHeight="1" x14ac:dyDescent="0.15">
      <c r="A12" s="6">
        <v>8</v>
      </c>
      <c r="B12" s="6" t="s">
        <v>7</v>
      </c>
      <c r="C12" s="7">
        <v>4987518630461</v>
      </c>
      <c r="D12" s="8" t="s">
        <v>19</v>
      </c>
      <c r="E12" s="6" t="s">
        <v>6</v>
      </c>
      <c r="F12" s="9">
        <v>128500</v>
      </c>
      <c r="G12" s="15"/>
      <c r="H12" s="15">
        <v>13</v>
      </c>
      <c r="I12" s="9">
        <f t="shared" si="0"/>
        <v>0</v>
      </c>
    </row>
    <row r="13" spans="1:11" s="19" customFormat="1" ht="20.100000000000001" customHeight="1" x14ac:dyDescent="0.15">
      <c r="A13" s="6">
        <v>9</v>
      </c>
      <c r="B13" s="6" t="s">
        <v>7</v>
      </c>
      <c r="C13" s="7">
        <v>4987518630003</v>
      </c>
      <c r="D13" s="8" t="s">
        <v>20</v>
      </c>
      <c r="E13" s="6" t="s">
        <v>6</v>
      </c>
      <c r="F13" s="9">
        <v>138000</v>
      </c>
      <c r="G13" s="15"/>
      <c r="H13" s="15">
        <v>1</v>
      </c>
      <c r="I13" s="9">
        <f t="shared" si="0"/>
        <v>0</v>
      </c>
    </row>
    <row r="14" spans="1:11" s="19" customFormat="1" ht="20.100000000000001" customHeight="1" x14ac:dyDescent="0.15">
      <c r="A14" s="6">
        <v>10</v>
      </c>
      <c r="B14" s="6" t="s">
        <v>7</v>
      </c>
      <c r="C14" s="7">
        <v>4987518630560</v>
      </c>
      <c r="D14" s="8" t="s">
        <v>21</v>
      </c>
      <c r="E14" s="6" t="s">
        <v>22</v>
      </c>
      <c r="F14" s="9">
        <v>13000</v>
      </c>
      <c r="G14" s="15"/>
      <c r="H14" s="15">
        <v>4</v>
      </c>
      <c r="I14" s="9">
        <f t="shared" si="0"/>
        <v>0</v>
      </c>
    </row>
    <row r="15" spans="1:11" s="19" customFormat="1" ht="20.100000000000001" customHeight="1" x14ac:dyDescent="0.15">
      <c r="A15" s="6">
        <v>11</v>
      </c>
      <c r="B15" s="6" t="s">
        <v>7</v>
      </c>
      <c r="C15" s="7">
        <v>4987518630027</v>
      </c>
      <c r="D15" s="8" t="s">
        <v>23</v>
      </c>
      <c r="E15" s="6" t="s">
        <v>24</v>
      </c>
      <c r="F15" s="9">
        <v>19800</v>
      </c>
      <c r="G15" s="15"/>
      <c r="H15" s="15">
        <v>1</v>
      </c>
      <c r="I15" s="9">
        <f t="shared" si="0"/>
        <v>0</v>
      </c>
    </row>
    <row r="16" spans="1:11" s="19" customFormat="1" ht="20.100000000000001" customHeight="1" x14ac:dyDescent="0.15">
      <c r="A16" s="6">
        <v>12</v>
      </c>
      <c r="B16" s="6" t="s">
        <v>7</v>
      </c>
      <c r="C16" s="7">
        <v>4987518630041</v>
      </c>
      <c r="D16" s="8" t="s">
        <v>25</v>
      </c>
      <c r="E16" s="6" t="s">
        <v>26</v>
      </c>
      <c r="F16" s="9">
        <v>13500</v>
      </c>
      <c r="G16" s="15"/>
      <c r="H16" s="15">
        <v>1</v>
      </c>
      <c r="I16" s="9">
        <f t="shared" si="0"/>
        <v>0</v>
      </c>
    </row>
    <row r="17" spans="1:11" s="19" customFormat="1" ht="20.100000000000001" customHeight="1" x14ac:dyDescent="0.15">
      <c r="A17" s="6">
        <v>13</v>
      </c>
      <c r="B17" s="6" t="s">
        <v>7</v>
      </c>
      <c r="C17" s="7">
        <v>4987518630058</v>
      </c>
      <c r="D17" s="8" t="s">
        <v>27</v>
      </c>
      <c r="E17" s="6" t="s">
        <v>26</v>
      </c>
      <c r="F17" s="9">
        <v>13500</v>
      </c>
      <c r="G17" s="15"/>
      <c r="H17" s="15">
        <v>1</v>
      </c>
      <c r="I17" s="9">
        <f t="shared" si="0"/>
        <v>0</v>
      </c>
    </row>
    <row r="18" spans="1:11" ht="20.100000000000001" customHeight="1" x14ac:dyDescent="0.15">
      <c r="A18" s="6">
        <v>14</v>
      </c>
      <c r="B18" s="6" t="s">
        <v>7</v>
      </c>
      <c r="C18" s="7">
        <v>4987518610517</v>
      </c>
      <c r="D18" s="8" t="s">
        <v>28</v>
      </c>
      <c r="E18" s="6" t="s">
        <v>29</v>
      </c>
      <c r="F18" s="9">
        <v>5100</v>
      </c>
      <c r="G18" s="15"/>
      <c r="H18" s="15">
        <v>11</v>
      </c>
      <c r="I18" s="9">
        <f t="shared" si="0"/>
        <v>0</v>
      </c>
    </row>
    <row r="19" spans="1:11" ht="20.100000000000001" customHeight="1" x14ac:dyDescent="0.15">
      <c r="A19" s="6">
        <v>15</v>
      </c>
      <c r="B19" s="6" t="s">
        <v>7</v>
      </c>
      <c r="C19" s="7">
        <v>4987518640354</v>
      </c>
      <c r="D19" s="8" t="s">
        <v>30</v>
      </c>
      <c r="E19" s="6" t="s">
        <v>31</v>
      </c>
      <c r="F19" s="9">
        <v>8800</v>
      </c>
      <c r="G19" s="15"/>
      <c r="H19" s="15">
        <v>11</v>
      </c>
      <c r="I19" s="9">
        <f t="shared" si="0"/>
        <v>0</v>
      </c>
    </row>
    <row r="20" spans="1:11" ht="20.100000000000001" customHeight="1" x14ac:dyDescent="0.15">
      <c r="A20" s="6">
        <v>16</v>
      </c>
      <c r="B20" s="6" t="s">
        <v>7</v>
      </c>
      <c r="C20" s="7">
        <v>4987518640361</v>
      </c>
      <c r="D20" s="8" t="s">
        <v>32</v>
      </c>
      <c r="E20" s="6" t="s">
        <v>31</v>
      </c>
      <c r="F20" s="9">
        <v>8800</v>
      </c>
      <c r="G20" s="15"/>
      <c r="H20" s="15">
        <v>4</v>
      </c>
      <c r="I20" s="9">
        <f t="shared" si="0"/>
        <v>0</v>
      </c>
    </row>
    <row r="21" spans="1:11" ht="20.100000000000001" customHeight="1" x14ac:dyDescent="0.15">
      <c r="A21" s="6">
        <v>17</v>
      </c>
      <c r="B21" s="6" t="s">
        <v>7</v>
      </c>
      <c r="C21" s="7">
        <v>4987518613327</v>
      </c>
      <c r="D21" s="8" t="s">
        <v>33</v>
      </c>
      <c r="E21" s="6" t="s">
        <v>34</v>
      </c>
      <c r="F21" s="9">
        <v>8500</v>
      </c>
      <c r="G21" s="15"/>
      <c r="H21" s="15">
        <v>7</v>
      </c>
      <c r="I21" s="9">
        <f t="shared" si="0"/>
        <v>0</v>
      </c>
    </row>
    <row r="22" spans="1:11" ht="20.100000000000001" customHeight="1" x14ac:dyDescent="0.15">
      <c r="A22" s="6">
        <v>18</v>
      </c>
      <c r="B22" s="6" t="s">
        <v>7</v>
      </c>
      <c r="C22" s="7">
        <v>4987518640446</v>
      </c>
      <c r="D22" s="8" t="s">
        <v>35</v>
      </c>
      <c r="E22" s="6" t="s">
        <v>36</v>
      </c>
      <c r="F22" s="9">
        <v>12000</v>
      </c>
      <c r="G22" s="15"/>
      <c r="H22" s="15">
        <v>20</v>
      </c>
      <c r="I22" s="9">
        <f t="shared" si="0"/>
        <v>0</v>
      </c>
    </row>
    <row r="23" spans="1:11" ht="20.100000000000001" customHeight="1" x14ac:dyDescent="0.15">
      <c r="A23" s="6">
        <v>19</v>
      </c>
      <c r="B23" s="6" t="s">
        <v>7</v>
      </c>
      <c r="C23" s="7">
        <v>4987518613990</v>
      </c>
      <c r="D23" s="8" t="s">
        <v>37</v>
      </c>
      <c r="E23" s="6" t="s">
        <v>31</v>
      </c>
      <c r="F23" s="9">
        <v>16000</v>
      </c>
      <c r="G23" s="15"/>
      <c r="H23" s="15">
        <v>15</v>
      </c>
      <c r="I23" s="9">
        <f t="shared" si="0"/>
        <v>0</v>
      </c>
    </row>
    <row r="24" spans="1:11" ht="20.100000000000001" customHeight="1" x14ac:dyDescent="0.15">
      <c r="A24" s="6">
        <v>20</v>
      </c>
      <c r="B24" s="6" t="s">
        <v>7</v>
      </c>
      <c r="C24" s="7">
        <v>4987518640347</v>
      </c>
      <c r="D24" s="8" t="s">
        <v>38</v>
      </c>
      <c r="E24" s="6" t="s">
        <v>9</v>
      </c>
      <c r="F24" s="9">
        <v>5400</v>
      </c>
      <c r="G24" s="15"/>
      <c r="H24" s="15">
        <v>20</v>
      </c>
      <c r="I24" s="9">
        <f t="shared" si="0"/>
        <v>0</v>
      </c>
    </row>
    <row r="25" spans="1:11" ht="20.100000000000001" customHeight="1" x14ac:dyDescent="0.15">
      <c r="A25" s="6">
        <v>21</v>
      </c>
      <c r="B25" s="6" t="s">
        <v>7</v>
      </c>
      <c r="C25" s="7">
        <v>4987518613648</v>
      </c>
      <c r="D25" s="8" t="s">
        <v>39</v>
      </c>
      <c r="E25" s="6" t="s">
        <v>36</v>
      </c>
      <c r="F25" s="9">
        <v>21600</v>
      </c>
      <c r="G25" s="15"/>
      <c r="H25" s="15">
        <v>12</v>
      </c>
      <c r="I25" s="9">
        <f t="shared" si="0"/>
        <v>0</v>
      </c>
    </row>
    <row r="26" spans="1:11" ht="20.100000000000001" customHeight="1" x14ac:dyDescent="0.15">
      <c r="A26" s="6">
        <v>22</v>
      </c>
      <c r="B26" s="6" t="s">
        <v>7</v>
      </c>
      <c r="C26" s="7">
        <v>4987518640439</v>
      </c>
      <c r="D26" s="8" t="s">
        <v>40</v>
      </c>
      <c r="E26" s="6" t="s">
        <v>36</v>
      </c>
      <c r="F26" s="9">
        <v>12000</v>
      </c>
      <c r="G26" s="15"/>
      <c r="H26" s="15">
        <v>21</v>
      </c>
      <c r="I26" s="9">
        <f t="shared" si="0"/>
        <v>0</v>
      </c>
    </row>
    <row r="27" spans="1:11" ht="20.100000000000001" customHeight="1" x14ac:dyDescent="0.15">
      <c r="A27" s="6">
        <v>23</v>
      </c>
      <c r="B27" s="6" t="s">
        <v>7</v>
      </c>
      <c r="C27" s="7">
        <v>4987518603397</v>
      </c>
      <c r="D27" s="8" t="s">
        <v>41</v>
      </c>
      <c r="E27" s="6" t="s">
        <v>42</v>
      </c>
      <c r="F27" s="9">
        <v>3800</v>
      </c>
      <c r="G27" s="15"/>
      <c r="H27" s="15">
        <v>17</v>
      </c>
      <c r="I27" s="9">
        <f t="shared" si="0"/>
        <v>0</v>
      </c>
    </row>
    <row r="28" spans="1:11" ht="20.100000000000001" customHeight="1" x14ac:dyDescent="0.15">
      <c r="A28" s="6">
        <v>24</v>
      </c>
      <c r="B28" s="6" t="s">
        <v>7</v>
      </c>
      <c r="C28" s="7">
        <v>4987518684365</v>
      </c>
      <c r="D28" s="8" t="s">
        <v>43</v>
      </c>
      <c r="E28" s="6" t="s">
        <v>6</v>
      </c>
      <c r="F28" s="9">
        <v>35000</v>
      </c>
      <c r="G28" s="15"/>
      <c r="H28" s="15">
        <v>3</v>
      </c>
      <c r="I28" s="9">
        <f t="shared" si="0"/>
        <v>0</v>
      </c>
    </row>
    <row r="29" spans="1:11" ht="20.100000000000001" customHeight="1" x14ac:dyDescent="0.15">
      <c r="A29" s="6">
        <v>25</v>
      </c>
      <c r="B29" s="6" t="s">
        <v>7</v>
      </c>
      <c r="C29" s="7">
        <v>4987518640484</v>
      </c>
      <c r="D29" s="8" t="s">
        <v>44</v>
      </c>
      <c r="E29" s="6" t="s">
        <v>34</v>
      </c>
      <c r="F29" s="9">
        <v>5700</v>
      </c>
      <c r="G29" s="15"/>
      <c r="H29" s="15">
        <v>7</v>
      </c>
      <c r="I29" s="9">
        <f t="shared" si="0"/>
        <v>0</v>
      </c>
    </row>
    <row r="30" spans="1:11" ht="20.100000000000001" customHeight="1" x14ac:dyDescent="0.15">
      <c r="A30" s="6">
        <v>26</v>
      </c>
      <c r="B30" s="6" t="s">
        <v>7</v>
      </c>
      <c r="C30" s="7">
        <v>4987518603878</v>
      </c>
      <c r="D30" s="8" t="s">
        <v>45</v>
      </c>
      <c r="E30" s="6" t="s">
        <v>46</v>
      </c>
      <c r="F30" s="9">
        <v>7500</v>
      </c>
      <c r="G30" s="15"/>
      <c r="H30" s="15">
        <v>1</v>
      </c>
      <c r="I30" s="9">
        <f t="shared" si="0"/>
        <v>0</v>
      </c>
    </row>
    <row r="31" spans="1:11" ht="20.100000000000001" customHeight="1" x14ac:dyDescent="0.15">
      <c r="A31" s="6">
        <v>27</v>
      </c>
      <c r="B31" s="6" t="s">
        <v>7</v>
      </c>
      <c r="C31" s="7">
        <v>4987518613662</v>
      </c>
      <c r="D31" s="8" t="s">
        <v>47</v>
      </c>
      <c r="E31" s="6" t="s">
        <v>34</v>
      </c>
      <c r="F31" s="9">
        <v>14000</v>
      </c>
      <c r="G31" s="15"/>
      <c r="H31" s="15">
        <v>5</v>
      </c>
      <c r="I31" s="9">
        <f t="shared" si="0"/>
        <v>0</v>
      </c>
      <c r="J31" s="19"/>
      <c r="K31" s="19"/>
    </row>
    <row r="32" spans="1:11" ht="20.100000000000001" customHeight="1" x14ac:dyDescent="0.15">
      <c r="A32" s="6">
        <v>28</v>
      </c>
      <c r="B32" s="6" t="s">
        <v>7</v>
      </c>
      <c r="C32" s="7">
        <v>4987518640323</v>
      </c>
      <c r="D32" s="8" t="s">
        <v>49</v>
      </c>
      <c r="E32" s="6" t="s">
        <v>36</v>
      </c>
      <c r="F32" s="9">
        <v>12000</v>
      </c>
      <c r="G32" s="15"/>
      <c r="H32" s="15">
        <v>21</v>
      </c>
      <c r="I32" s="9">
        <f t="shared" si="0"/>
        <v>0</v>
      </c>
      <c r="J32" s="19"/>
      <c r="K32" s="19"/>
    </row>
    <row r="33" spans="1:11" ht="20.100000000000001" customHeight="1" x14ac:dyDescent="0.15">
      <c r="A33" s="6">
        <v>29</v>
      </c>
      <c r="B33" s="6" t="s">
        <v>7</v>
      </c>
      <c r="C33" s="7">
        <v>4987518640316</v>
      </c>
      <c r="D33" s="8" t="s">
        <v>50</v>
      </c>
      <c r="E33" s="6" t="s">
        <v>51</v>
      </c>
      <c r="F33" s="9">
        <v>14000</v>
      </c>
      <c r="G33" s="15"/>
      <c r="H33" s="15">
        <v>8</v>
      </c>
      <c r="I33" s="9">
        <f t="shared" si="0"/>
        <v>0</v>
      </c>
    </row>
    <row r="34" spans="1:11" ht="20.100000000000001" customHeight="1" x14ac:dyDescent="0.15">
      <c r="A34" s="6">
        <v>30</v>
      </c>
      <c r="B34" s="6" t="s">
        <v>7</v>
      </c>
      <c r="C34" s="7">
        <v>4987518617660</v>
      </c>
      <c r="D34" s="8" t="s">
        <v>52</v>
      </c>
      <c r="E34" s="6" t="s">
        <v>6</v>
      </c>
      <c r="F34" s="9">
        <v>50000</v>
      </c>
      <c r="G34" s="15"/>
      <c r="H34" s="15">
        <v>7</v>
      </c>
      <c r="I34" s="9">
        <f t="shared" si="0"/>
        <v>0</v>
      </c>
    </row>
    <row r="35" spans="1:11" ht="20.100000000000001" customHeight="1" x14ac:dyDescent="0.15">
      <c r="A35" s="6">
        <v>31</v>
      </c>
      <c r="B35" s="6" t="s">
        <v>7</v>
      </c>
      <c r="C35" s="7">
        <v>4987518606336</v>
      </c>
      <c r="D35" s="8" t="s">
        <v>53</v>
      </c>
      <c r="E35" s="6" t="s">
        <v>6</v>
      </c>
      <c r="F35" s="9">
        <v>50000</v>
      </c>
      <c r="G35" s="15"/>
      <c r="H35" s="15">
        <v>12</v>
      </c>
      <c r="I35" s="9">
        <f t="shared" si="0"/>
        <v>0</v>
      </c>
    </row>
    <row r="36" spans="1:11" ht="20.100000000000001" customHeight="1" x14ac:dyDescent="0.15">
      <c r="A36" s="6">
        <v>32</v>
      </c>
      <c r="B36" s="6" t="s">
        <v>7</v>
      </c>
      <c r="C36" s="7">
        <v>4987518607517</v>
      </c>
      <c r="D36" s="8" t="s">
        <v>54</v>
      </c>
      <c r="E36" s="6" t="s">
        <v>6</v>
      </c>
      <c r="F36" s="9">
        <v>50000</v>
      </c>
      <c r="G36" s="15"/>
      <c r="H36" s="15">
        <v>16</v>
      </c>
      <c r="I36" s="9">
        <f t="shared" si="0"/>
        <v>0</v>
      </c>
    </row>
    <row r="37" spans="1:11" ht="20.100000000000001" customHeight="1" x14ac:dyDescent="0.15">
      <c r="A37" s="6">
        <v>33</v>
      </c>
      <c r="B37" s="6" t="s">
        <v>7</v>
      </c>
      <c r="C37" s="7">
        <v>4987518609672</v>
      </c>
      <c r="D37" s="8" t="s">
        <v>55</v>
      </c>
      <c r="E37" s="6" t="s">
        <v>56</v>
      </c>
      <c r="F37" s="9">
        <v>26500</v>
      </c>
      <c r="G37" s="15"/>
      <c r="H37" s="15">
        <v>16</v>
      </c>
      <c r="I37" s="9">
        <f t="shared" si="0"/>
        <v>0</v>
      </c>
    </row>
    <row r="38" spans="1:11" ht="20.100000000000001" customHeight="1" x14ac:dyDescent="0.15">
      <c r="A38" s="6">
        <v>34</v>
      </c>
      <c r="B38" s="6" t="s">
        <v>7</v>
      </c>
      <c r="C38" s="7">
        <v>4987518612108</v>
      </c>
      <c r="D38" s="8" t="s">
        <v>57</v>
      </c>
      <c r="E38" s="6" t="s">
        <v>48</v>
      </c>
      <c r="F38" s="9">
        <v>32000</v>
      </c>
      <c r="G38" s="15"/>
      <c r="H38" s="15">
        <v>5</v>
      </c>
      <c r="I38" s="9">
        <f t="shared" si="0"/>
        <v>0</v>
      </c>
    </row>
    <row r="39" spans="1:11" ht="20.100000000000001" customHeight="1" x14ac:dyDescent="0.15">
      <c r="A39" s="6">
        <v>35</v>
      </c>
      <c r="B39" s="6" t="s">
        <v>7</v>
      </c>
      <c r="C39" s="7">
        <v>4987518613921</v>
      </c>
      <c r="D39" s="8" t="s">
        <v>58</v>
      </c>
      <c r="E39" s="6" t="s">
        <v>59</v>
      </c>
      <c r="F39" s="9">
        <v>20000</v>
      </c>
      <c r="G39" s="15"/>
      <c r="H39" s="15">
        <v>20</v>
      </c>
      <c r="I39" s="9">
        <f t="shared" si="0"/>
        <v>0</v>
      </c>
    </row>
    <row r="40" spans="1:11" ht="20.100000000000001" customHeight="1" x14ac:dyDescent="0.15">
      <c r="A40" s="6">
        <v>36</v>
      </c>
      <c r="B40" s="6" t="s">
        <v>7</v>
      </c>
      <c r="C40" s="7">
        <v>4987518624521</v>
      </c>
      <c r="D40" s="8" t="s">
        <v>60</v>
      </c>
      <c r="E40" s="6" t="s">
        <v>61</v>
      </c>
      <c r="F40" s="9">
        <v>57500</v>
      </c>
      <c r="G40" s="15"/>
      <c r="H40" s="15">
        <v>17</v>
      </c>
      <c r="I40" s="9">
        <f t="shared" si="0"/>
        <v>0</v>
      </c>
    </row>
    <row r="41" spans="1:11" ht="20.100000000000001" customHeight="1" x14ac:dyDescent="0.15">
      <c r="A41" s="6">
        <v>37</v>
      </c>
      <c r="B41" s="6" t="s">
        <v>7</v>
      </c>
      <c r="C41" s="7">
        <v>4987518640064</v>
      </c>
      <c r="D41" s="8" t="s">
        <v>62</v>
      </c>
      <c r="E41" s="6" t="s">
        <v>63</v>
      </c>
      <c r="F41" s="9">
        <v>9200</v>
      </c>
      <c r="G41" s="15"/>
      <c r="H41" s="15">
        <v>17</v>
      </c>
      <c r="I41" s="9">
        <f t="shared" si="0"/>
        <v>0</v>
      </c>
    </row>
    <row r="42" spans="1:11" ht="20.100000000000001" customHeight="1" x14ac:dyDescent="0.15">
      <c r="A42" s="6">
        <v>38</v>
      </c>
      <c r="B42" s="6" t="s">
        <v>7</v>
      </c>
      <c r="C42" s="7">
        <v>4987518640163</v>
      </c>
      <c r="D42" s="8" t="s">
        <v>64</v>
      </c>
      <c r="E42" s="6" t="s">
        <v>42</v>
      </c>
      <c r="F42" s="9">
        <v>34300</v>
      </c>
      <c r="G42" s="15"/>
      <c r="H42" s="15">
        <v>11</v>
      </c>
      <c r="I42" s="9">
        <f t="shared" si="0"/>
        <v>0</v>
      </c>
    </row>
    <row r="43" spans="1:11" ht="20.100000000000001" customHeight="1" x14ac:dyDescent="0.15">
      <c r="A43" s="6">
        <v>39</v>
      </c>
      <c r="B43" s="6" t="s">
        <v>7</v>
      </c>
      <c r="C43" s="7">
        <v>4987518640033</v>
      </c>
      <c r="D43" s="8" t="s">
        <v>65</v>
      </c>
      <c r="E43" s="6" t="s">
        <v>63</v>
      </c>
      <c r="F43" s="9">
        <v>9200</v>
      </c>
      <c r="G43" s="15"/>
      <c r="H43" s="15">
        <v>17</v>
      </c>
      <c r="I43" s="9">
        <f t="shared" si="0"/>
        <v>0</v>
      </c>
    </row>
    <row r="44" spans="1:11" ht="19.5" customHeight="1" x14ac:dyDescent="0.15">
      <c r="A44" s="6">
        <v>40</v>
      </c>
      <c r="B44" s="6" t="s">
        <v>7</v>
      </c>
      <c r="C44" s="7">
        <v>4987518621872</v>
      </c>
      <c r="D44" s="8" t="s">
        <v>166</v>
      </c>
      <c r="E44" s="6" t="s">
        <v>164</v>
      </c>
      <c r="F44" s="9">
        <v>4275</v>
      </c>
      <c r="G44" s="15"/>
      <c r="H44" s="15">
        <v>8</v>
      </c>
      <c r="I44" s="9">
        <f t="shared" si="0"/>
        <v>0</v>
      </c>
      <c r="J44" s="19"/>
      <c r="K44" s="19"/>
    </row>
    <row r="45" spans="1:11" ht="20.100000000000001" customHeight="1" x14ac:dyDescent="0.15">
      <c r="A45" s="6">
        <v>41</v>
      </c>
      <c r="B45" s="6" t="s">
        <v>7</v>
      </c>
      <c r="C45" s="7">
        <v>4987518626280</v>
      </c>
      <c r="D45" s="8" t="s">
        <v>167</v>
      </c>
      <c r="E45" s="6" t="s">
        <v>165</v>
      </c>
      <c r="F45" s="9">
        <v>6500</v>
      </c>
      <c r="G45" s="15"/>
      <c r="H45" s="15">
        <v>13</v>
      </c>
      <c r="I45" s="9">
        <f t="shared" si="0"/>
        <v>0</v>
      </c>
      <c r="J45" s="19"/>
      <c r="K45" s="19"/>
    </row>
    <row r="46" spans="1:11" ht="20.100000000000001" customHeight="1" x14ac:dyDescent="0.15">
      <c r="A46" s="6">
        <v>42</v>
      </c>
      <c r="B46" s="6" t="s">
        <v>7</v>
      </c>
      <c r="C46" s="7">
        <v>4987518613891</v>
      </c>
      <c r="D46" s="8" t="s">
        <v>66</v>
      </c>
      <c r="E46" s="6" t="s">
        <v>48</v>
      </c>
      <c r="F46" s="9">
        <v>6450</v>
      </c>
      <c r="G46" s="15"/>
      <c r="H46" s="15">
        <v>11</v>
      </c>
      <c r="I46" s="9">
        <f t="shared" si="0"/>
        <v>0</v>
      </c>
      <c r="J46" s="19"/>
      <c r="K46" s="19"/>
    </row>
    <row r="47" spans="1:11" ht="20.100000000000001" customHeight="1" x14ac:dyDescent="0.15">
      <c r="A47" s="6">
        <v>43</v>
      </c>
      <c r="B47" s="6" t="s">
        <v>7</v>
      </c>
      <c r="C47" s="7">
        <v>4987518681227</v>
      </c>
      <c r="D47" s="8" t="s">
        <v>67</v>
      </c>
      <c r="E47" s="6" t="s">
        <v>51</v>
      </c>
      <c r="F47" s="9">
        <v>14300</v>
      </c>
      <c r="G47" s="15"/>
      <c r="H47" s="15">
        <v>11</v>
      </c>
      <c r="I47" s="9">
        <f t="shared" si="0"/>
        <v>0</v>
      </c>
    </row>
    <row r="48" spans="1:11" s="19" customFormat="1" ht="20.100000000000001" customHeight="1" x14ac:dyDescent="0.15">
      <c r="A48" s="6">
        <v>44</v>
      </c>
      <c r="B48" s="6" t="s">
        <v>7</v>
      </c>
      <c r="C48" s="7">
        <v>4987518608453</v>
      </c>
      <c r="D48" s="8" t="s">
        <v>68</v>
      </c>
      <c r="E48" s="6" t="s">
        <v>69</v>
      </c>
      <c r="F48" s="9">
        <v>19000</v>
      </c>
      <c r="G48" s="15"/>
      <c r="H48" s="15">
        <v>3</v>
      </c>
      <c r="I48" s="9">
        <f t="shared" si="0"/>
        <v>0</v>
      </c>
    </row>
    <row r="49" spans="1:11" s="19" customFormat="1" ht="20.100000000000001" customHeight="1" x14ac:dyDescent="0.15">
      <c r="A49" s="6">
        <v>45</v>
      </c>
      <c r="B49" s="6" t="s">
        <v>7</v>
      </c>
      <c r="C49" s="7">
        <v>4987518683757</v>
      </c>
      <c r="D49" s="8" t="s">
        <v>70</v>
      </c>
      <c r="E49" s="6" t="s">
        <v>71</v>
      </c>
      <c r="F49" s="9">
        <v>21500</v>
      </c>
      <c r="G49" s="15"/>
      <c r="H49" s="15">
        <v>2</v>
      </c>
      <c r="I49" s="9">
        <f t="shared" si="0"/>
        <v>0</v>
      </c>
    </row>
    <row r="50" spans="1:11" s="19" customFormat="1" ht="20.100000000000001" customHeight="1" x14ac:dyDescent="0.15">
      <c r="A50" s="6">
        <v>46</v>
      </c>
      <c r="B50" s="6" t="s">
        <v>7</v>
      </c>
      <c r="C50" s="7">
        <v>4987518608477</v>
      </c>
      <c r="D50" s="8" t="s">
        <v>72</v>
      </c>
      <c r="E50" s="6" t="s">
        <v>73</v>
      </c>
      <c r="F50" s="9">
        <v>5100</v>
      </c>
      <c r="G50" s="15"/>
      <c r="H50" s="15">
        <v>3</v>
      </c>
      <c r="I50" s="9">
        <f t="shared" si="0"/>
        <v>0</v>
      </c>
    </row>
    <row r="51" spans="1:11" s="19" customFormat="1" ht="20.100000000000001" customHeight="1" x14ac:dyDescent="0.15">
      <c r="A51" s="6">
        <v>47</v>
      </c>
      <c r="B51" s="6" t="s">
        <v>7</v>
      </c>
      <c r="C51" s="7">
        <v>4987518603847</v>
      </c>
      <c r="D51" s="8" t="s">
        <v>74</v>
      </c>
      <c r="E51" s="6" t="s">
        <v>75</v>
      </c>
      <c r="F51" s="9">
        <v>50000</v>
      </c>
      <c r="G51" s="15"/>
      <c r="H51" s="15">
        <v>3</v>
      </c>
      <c r="I51" s="9">
        <f t="shared" si="0"/>
        <v>0</v>
      </c>
    </row>
    <row r="52" spans="1:11" s="19" customFormat="1" ht="20.100000000000001" customHeight="1" x14ac:dyDescent="0.15">
      <c r="A52" s="6">
        <v>48</v>
      </c>
      <c r="B52" s="6" t="s">
        <v>7</v>
      </c>
      <c r="C52" s="7">
        <v>4987518607500</v>
      </c>
      <c r="D52" s="8" t="s">
        <v>76</v>
      </c>
      <c r="E52" s="6" t="s">
        <v>77</v>
      </c>
      <c r="F52" s="9">
        <v>11000</v>
      </c>
      <c r="G52" s="15"/>
      <c r="H52" s="15">
        <v>5</v>
      </c>
      <c r="I52" s="9">
        <f t="shared" si="0"/>
        <v>0</v>
      </c>
    </row>
    <row r="53" spans="1:11" s="19" customFormat="1" ht="20.100000000000001" customHeight="1" x14ac:dyDescent="0.15">
      <c r="A53" s="6">
        <v>49</v>
      </c>
      <c r="B53" s="6" t="s">
        <v>7</v>
      </c>
      <c r="C53" s="7">
        <v>4987518605629</v>
      </c>
      <c r="D53" s="8" t="s">
        <v>78</v>
      </c>
      <c r="E53" s="6" t="s">
        <v>79</v>
      </c>
      <c r="F53" s="9">
        <v>15000</v>
      </c>
      <c r="G53" s="15"/>
      <c r="H53" s="15">
        <v>4</v>
      </c>
      <c r="I53" s="9">
        <f t="shared" si="0"/>
        <v>0</v>
      </c>
    </row>
    <row r="54" spans="1:11" s="19" customFormat="1" ht="20.100000000000001" customHeight="1" x14ac:dyDescent="0.15">
      <c r="A54" s="6">
        <v>50</v>
      </c>
      <c r="B54" s="6" t="s">
        <v>7</v>
      </c>
      <c r="C54" s="7">
        <v>4987518609900</v>
      </c>
      <c r="D54" s="8" t="s">
        <v>80</v>
      </c>
      <c r="E54" s="6" t="s">
        <v>81</v>
      </c>
      <c r="F54" s="9">
        <v>32400</v>
      </c>
      <c r="G54" s="15"/>
      <c r="H54" s="15">
        <v>4</v>
      </c>
      <c r="I54" s="9">
        <f t="shared" si="0"/>
        <v>0</v>
      </c>
    </row>
    <row r="55" spans="1:11" s="19" customFormat="1" ht="20.100000000000001" customHeight="1" x14ac:dyDescent="0.15">
      <c r="A55" s="6">
        <v>51</v>
      </c>
      <c r="B55" s="6" t="s">
        <v>7</v>
      </c>
      <c r="C55" s="7">
        <v>4987518624477</v>
      </c>
      <c r="D55" s="8" t="s">
        <v>82</v>
      </c>
      <c r="E55" s="6" t="s">
        <v>83</v>
      </c>
      <c r="F55" s="9">
        <v>10000</v>
      </c>
      <c r="G55" s="15"/>
      <c r="H55" s="15">
        <v>10</v>
      </c>
      <c r="I55" s="9">
        <f t="shared" si="0"/>
        <v>0</v>
      </c>
    </row>
    <row r="56" spans="1:11" s="19" customFormat="1" ht="20.100000000000001" customHeight="1" x14ac:dyDescent="0.15">
      <c r="A56" s="6">
        <v>52</v>
      </c>
      <c r="B56" s="6" t="s">
        <v>7</v>
      </c>
      <c r="C56" s="7">
        <v>4987518614072</v>
      </c>
      <c r="D56" s="8" t="s">
        <v>84</v>
      </c>
      <c r="E56" s="6" t="s">
        <v>85</v>
      </c>
      <c r="F56" s="9">
        <v>14000</v>
      </c>
      <c r="G56" s="15"/>
      <c r="H56" s="15">
        <v>1</v>
      </c>
      <c r="I56" s="9">
        <f t="shared" si="0"/>
        <v>0</v>
      </c>
    </row>
    <row r="57" spans="1:11" s="19" customFormat="1" ht="20.100000000000001" customHeight="1" x14ac:dyDescent="0.15">
      <c r="A57" s="6">
        <v>53</v>
      </c>
      <c r="B57" s="6" t="s">
        <v>7</v>
      </c>
      <c r="C57" s="7">
        <v>4987518613655</v>
      </c>
      <c r="D57" s="8" t="s">
        <v>86</v>
      </c>
      <c r="E57" s="6" t="s">
        <v>87</v>
      </c>
      <c r="F57" s="9">
        <v>7600</v>
      </c>
      <c r="G57" s="15"/>
      <c r="H57" s="15">
        <v>5</v>
      </c>
      <c r="I57" s="9">
        <f t="shared" si="0"/>
        <v>0</v>
      </c>
    </row>
    <row r="58" spans="1:11" s="19" customFormat="1" ht="20.100000000000001" customHeight="1" x14ac:dyDescent="0.15">
      <c r="A58" s="6">
        <v>54</v>
      </c>
      <c r="B58" s="6" t="s">
        <v>7</v>
      </c>
      <c r="C58" s="7">
        <v>4987518624491</v>
      </c>
      <c r="D58" s="8" t="s">
        <v>88</v>
      </c>
      <c r="E58" s="6" t="s">
        <v>10</v>
      </c>
      <c r="F58" s="9">
        <v>11000</v>
      </c>
      <c r="G58" s="15"/>
      <c r="H58" s="15">
        <v>5</v>
      </c>
      <c r="I58" s="9">
        <f t="shared" si="0"/>
        <v>0</v>
      </c>
    </row>
    <row r="59" spans="1:11" s="19" customFormat="1" ht="20.100000000000001" customHeight="1" x14ac:dyDescent="0.15">
      <c r="A59" s="6">
        <v>55</v>
      </c>
      <c r="B59" s="6" t="s">
        <v>7</v>
      </c>
      <c r="C59" s="7">
        <v>4987518623715</v>
      </c>
      <c r="D59" s="8" t="s">
        <v>89</v>
      </c>
      <c r="E59" s="6" t="s">
        <v>90</v>
      </c>
      <c r="F59" s="9">
        <v>9500</v>
      </c>
      <c r="G59" s="15"/>
      <c r="H59" s="15">
        <v>1</v>
      </c>
      <c r="I59" s="9">
        <f t="shared" si="0"/>
        <v>0</v>
      </c>
    </row>
    <row r="60" spans="1:11" s="19" customFormat="1" ht="20.100000000000001" customHeight="1" x14ac:dyDescent="0.15">
      <c r="A60" s="6">
        <v>56</v>
      </c>
      <c r="B60" s="6" t="s">
        <v>7</v>
      </c>
      <c r="C60" s="7">
        <v>4987518300692</v>
      </c>
      <c r="D60" s="8" t="s">
        <v>91</v>
      </c>
      <c r="E60" s="6" t="s">
        <v>10</v>
      </c>
      <c r="F60" s="9">
        <v>7800</v>
      </c>
      <c r="G60" s="15"/>
      <c r="H60" s="15">
        <v>1</v>
      </c>
      <c r="I60" s="9">
        <f t="shared" si="0"/>
        <v>0</v>
      </c>
    </row>
    <row r="61" spans="1:11" s="19" customFormat="1" ht="20.100000000000001" customHeight="1" x14ac:dyDescent="0.15">
      <c r="A61" s="6">
        <v>57</v>
      </c>
      <c r="B61" s="6" t="s">
        <v>7</v>
      </c>
      <c r="C61" s="7">
        <v>4987518302962</v>
      </c>
      <c r="D61" s="8" t="s">
        <v>92</v>
      </c>
      <c r="E61" s="6" t="s">
        <v>93</v>
      </c>
      <c r="F61" s="9">
        <v>20000</v>
      </c>
      <c r="G61" s="15"/>
      <c r="H61" s="15">
        <v>1</v>
      </c>
      <c r="I61" s="9">
        <f t="shared" si="0"/>
        <v>0</v>
      </c>
    </row>
    <row r="62" spans="1:11" s="19" customFormat="1" ht="20.100000000000001" customHeight="1" x14ac:dyDescent="0.15">
      <c r="A62" s="6">
        <v>58</v>
      </c>
      <c r="B62" s="6" t="s">
        <v>7</v>
      </c>
      <c r="C62" s="7">
        <v>4987518605643</v>
      </c>
      <c r="D62" s="8" t="s">
        <v>94</v>
      </c>
      <c r="E62" s="6" t="s">
        <v>95</v>
      </c>
      <c r="F62" s="9">
        <v>13400</v>
      </c>
      <c r="G62" s="15"/>
      <c r="H62" s="15">
        <v>4</v>
      </c>
      <c r="I62" s="9">
        <f t="shared" si="0"/>
        <v>0</v>
      </c>
    </row>
    <row r="63" spans="1:11" ht="20.100000000000001" customHeight="1" x14ac:dyDescent="0.15">
      <c r="A63" s="6">
        <v>59</v>
      </c>
      <c r="B63" s="6" t="s">
        <v>7</v>
      </c>
      <c r="C63" s="7">
        <v>4987518609269</v>
      </c>
      <c r="D63" s="8" t="s">
        <v>96</v>
      </c>
      <c r="E63" s="6" t="s">
        <v>97</v>
      </c>
      <c r="F63" s="9">
        <v>18600</v>
      </c>
      <c r="G63" s="15"/>
      <c r="H63" s="15">
        <v>5</v>
      </c>
      <c r="I63" s="9">
        <f t="shared" si="0"/>
        <v>0</v>
      </c>
      <c r="J63" s="19"/>
      <c r="K63" s="19"/>
    </row>
    <row r="64" spans="1:11" ht="20.100000000000001" customHeight="1" x14ac:dyDescent="0.15">
      <c r="A64" s="6">
        <v>60</v>
      </c>
      <c r="B64" s="6" t="s">
        <v>7</v>
      </c>
      <c r="C64" s="7">
        <v>4987518605704</v>
      </c>
      <c r="D64" s="8" t="s">
        <v>98</v>
      </c>
      <c r="E64" s="6" t="s">
        <v>99</v>
      </c>
      <c r="F64" s="9">
        <v>1600</v>
      </c>
      <c r="G64" s="15"/>
      <c r="H64" s="15">
        <v>47</v>
      </c>
      <c r="I64" s="9">
        <f t="shared" si="0"/>
        <v>0</v>
      </c>
      <c r="J64" s="19"/>
      <c r="K64" s="19"/>
    </row>
    <row r="65" spans="1:11" ht="20.100000000000001" customHeight="1" x14ac:dyDescent="0.15">
      <c r="A65" s="6">
        <v>61</v>
      </c>
      <c r="B65" s="6" t="s">
        <v>7</v>
      </c>
      <c r="C65" s="7">
        <v>4987518610050</v>
      </c>
      <c r="D65" s="8" t="s">
        <v>100</v>
      </c>
      <c r="E65" s="6" t="s">
        <v>101</v>
      </c>
      <c r="F65" s="9">
        <v>3900</v>
      </c>
      <c r="G65" s="15"/>
      <c r="H65" s="15">
        <v>1</v>
      </c>
      <c r="I65" s="9">
        <f t="shared" si="0"/>
        <v>0</v>
      </c>
      <c r="J65" s="19"/>
      <c r="K65" s="19"/>
    </row>
    <row r="66" spans="1:11" s="19" customFormat="1" ht="20.100000000000001" customHeight="1" x14ac:dyDescent="0.15">
      <c r="A66" s="6">
        <v>62</v>
      </c>
      <c r="B66" s="6" t="s">
        <v>7</v>
      </c>
      <c r="C66" s="7">
        <v>4987518605681</v>
      </c>
      <c r="D66" s="8" t="s">
        <v>102</v>
      </c>
      <c r="E66" s="6" t="s">
        <v>103</v>
      </c>
      <c r="F66" s="9">
        <v>1300</v>
      </c>
      <c r="G66" s="15"/>
      <c r="H66" s="15">
        <v>3</v>
      </c>
      <c r="I66" s="9">
        <f t="shared" si="0"/>
        <v>0</v>
      </c>
    </row>
    <row r="67" spans="1:11" s="19" customFormat="1" ht="20.100000000000001" customHeight="1" x14ac:dyDescent="0.15">
      <c r="A67" s="6">
        <v>63</v>
      </c>
      <c r="B67" s="6" t="s">
        <v>7</v>
      </c>
      <c r="C67" s="7">
        <v>4987518609214</v>
      </c>
      <c r="D67" s="8" t="s">
        <v>104</v>
      </c>
      <c r="E67" s="6" t="s">
        <v>97</v>
      </c>
      <c r="F67" s="9">
        <v>18600</v>
      </c>
      <c r="G67" s="15"/>
      <c r="H67" s="15">
        <v>3</v>
      </c>
      <c r="I67" s="9">
        <f t="shared" si="0"/>
        <v>0</v>
      </c>
    </row>
    <row r="68" spans="1:11" s="19" customFormat="1" ht="20.100000000000001" customHeight="1" x14ac:dyDescent="0.15">
      <c r="A68" s="6">
        <v>64</v>
      </c>
      <c r="B68" s="6" t="s">
        <v>7</v>
      </c>
      <c r="C68" s="7">
        <v>4987518606930</v>
      </c>
      <c r="D68" s="8" t="s">
        <v>105</v>
      </c>
      <c r="E68" s="6" t="s">
        <v>106</v>
      </c>
      <c r="F68" s="9">
        <v>3550</v>
      </c>
      <c r="G68" s="15"/>
      <c r="H68" s="15">
        <v>15</v>
      </c>
      <c r="I68" s="9">
        <f t="shared" si="0"/>
        <v>0</v>
      </c>
    </row>
    <row r="69" spans="1:11" s="19" customFormat="1" ht="20.100000000000001" customHeight="1" x14ac:dyDescent="0.15">
      <c r="A69" s="6">
        <v>65</v>
      </c>
      <c r="B69" s="6" t="s">
        <v>7</v>
      </c>
      <c r="C69" s="7">
        <v>4987518609375</v>
      </c>
      <c r="D69" s="8" t="s">
        <v>107</v>
      </c>
      <c r="E69" s="6" t="s">
        <v>108</v>
      </c>
      <c r="F69" s="9">
        <v>5600</v>
      </c>
      <c r="G69" s="15"/>
      <c r="H69" s="15">
        <v>3</v>
      </c>
      <c r="I69" s="9">
        <f t="shared" si="0"/>
        <v>0</v>
      </c>
    </row>
    <row r="70" spans="1:11" s="19" customFormat="1" ht="20.100000000000001" customHeight="1" x14ac:dyDescent="0.15">
      <c r="A70" s="6">
        <v>66</v>
      </c>
      <c r="B70" s="6" t="s">
        <v>7</v>
      </c>
      <c r="C70" s="7">
        <v>4987518606923</v>
      </c>
      <c r="D70" s="8" t="s">
        <v>109</v>
      </c>
      <c r="E70" s="6" t="s">
        <v>110</v>
      </c>
      <c r="F70" s="9">
        <v>20600</v>
      </c>
      <c r="G70" s="15"/>
      <c r="H70" s="15">
        <v>2</v>
      </c>
      <c r="I70" s="9">
        <f t="shared" si="0"/>
        <v>0</v>
      </c>
    </row>
    <row r="71" spans="1:11" s="19" customFormat="1" ht="20.100000000000001" customHeight="1" x14ac:dyDescent="0.15">
      <c r="A71" s="6">
        <v>67</v>
      </c>
      <c r="B71" s="6" t="s">
        <v>7</v>
      </c>
      <c r="C71" s="7">
        <v>4987518609337</v>
      </c>
      <c r="D71" s="8" t="s">
        <v>111</v>
      </c>
      <c r="E71" s="6" t="s">
        <v>112</v>
      </c>
      <c r="F71" s="9">
        <v>18600</v>
      </c>
      <c r="G71" s="15"/>
      <c r="H71" s="15">
        <v>12</v>
      </c>
      <c r="I71" s="9">
        <f t="shared" ref="I71:I99" si="1">G71*H71</f>
        <v>0</v>
      </c>
    </row>
    <row r="72" spans="1:11" s="19" customFormat="1" ht="20.100000000000001" customHeight="1" x14ac:dyDescent="0.15">
      <c r="A72" s="6">
        <v>68</v>
      </c>
      <c r="B72" s="6" t="s">
        <v>7</v>
      </c>
      <c r="C72" s="7">
        <v>4987518605698</v>
      </c>
      <c r="D72" s="8" t="s">
        <v>113</v>
      </c>
      <c r="E72" s="6" t="s">
        <v>114</v>
      </c>
      <c r="F72" s="9">
        <v>1500</v>
      </c>
      <c r="G72" s="15"/>
      <c r="H72" s="15">
        <v>35</v>
      </c>
      <c r="I72" s="9">
        <f t="shared" si="1"/>
        <v>0</v>
      </c>
    </row>
    <row r="73" spans="1:11" s="19" customFormat="1" ht="20.100000000000001" customHeight="1" x14ac:dyDescent="0.15">
      <c r="A73" s="6">
        <v>69</v>
      </c>
      <c r="B73" s="6" t="s">
        <v>7</v>
      </c>
      <c r="C73" s="7">
        <v>4987518609368</v>
      </c>
      <c r="D73" s="8" t="s">
        <v>115</v>
      </c>
      <c r="E73" s="6" t="s">
        <v>108</v>
      </c>
      <c r="F73" s="9">
        <v>5600</v>
      </c>
      <c r="G73" s="15"/>
      <c r="H73" s="15">
        <v>3</v>
      </c>
      <c r="I73" s="9">
        <f t="shared" si="1"/>
        <v>0</v>
      </c>
    </row>
    <row r="74" spans="1:11" s="19" customFormat="1" ht="20.100000000000001" customHeight="1" x14ac:dyDescent="0.15">
      <c r="A74" s="6">
        <v>70</v>
      </c>
      <c r="B74" s="6" t="s">
        <v>7</v>
      </c>
      <c r="C74" s="7">
        <v>4987518610234</v>
      </c>
      <c r="D74" s="8" t="s">
        <v>116</v>
      </c>
      <c r="E74" s="6" t="s">
        <v>117</v>
      </c>
      <c r="F74" s="9">
        <v>7500</v>
      </c>
      <c r="G74" s="15"/>
      <c r="H74" s="15">
        <v>1</v>
      </c>
      <c r="I74" s="9">
        <f t="shared" si="1"/>
        <v>0</v>
      </c>
    </row>
    <row r="75" spans="1:11" s="19" customFormat="1" ht="19.5" customHeight="1" x14ac:dyDescent="0.15">
      <c r="A75" s="6">
        <v>71</v>
      </c>
      <c r="B75" s="6" t="s">
        <v>7</v>
      </c>
      <c r="C75" s="7">
        <v>4987518605728</v>
      </c>
      <c r="D75" s="8" t="s">
        <v>118</v>
      </c>
      <c r="E75" s="6" t="s">
        <v>99</v>
      </c>
      <c r="F75" s="9">
        <v>2000</v>
      </c>
      <c r="G75" s="15"/>
      <c r="H75" s="15">
        <v>1</v>
      </c>
      <c r="I75" s="9">
        <f t="shared" si="1"/>
        <v>0</v>
      </c>
    </row>
    <row r="76" spans="1:11" s="19" customFormat="1" ht="20.100000000000001" customHeight="1" x14ac:dyDescent="0.15">
      <c r="A76" s="6">
        <v>72</v>
      </c>
      <c r="B76" s="6" t="s">
        <v>7</v>
      </c>
      <c r="C76" s="7">
        <v>4987518616410</v>
      </c>
      <c r="D76" s="25" t="s">
        <v>119</v>
      </c>
      <c r="E76" s="6" t="s">
        <v>120</v>
      </c>
      <c r="F76" s="9">
        <v>30000</v>
      </c>
      <c r="G76" s="15"/>
      <c r="H76" s="15">
        <v>1</v>
      </c>
      <c r="I76" s="9">
        <f t="shared" si="1"/>
        <v>0</v>
      </c>
    </row>
    <row r="77" spans="1:11" s="19" customFormat="1" ht="20.100000000000001" customHeight="1" x14ac:dyDescent="0.15">
      <c r="A77" s="6">
        <v>73</v>
      </c>
      <c r="B77" s="6" t="s">
        <v>121</v>
      </c>
      <c r="C77" s="7">
        <v>4987518303082</v>
      </c>
      <c r="D77" s="8" t="s">
        <v>122</v>
      </c>
      <c r="E77" s="6" t="s">
        <v>123</v>
      </c>
      <c r="F77" s="9">
        <v>18000</v>
      </c>
      <c r="G77" s="15"/>
      <c r="H77" s="15">
        <v>1</v>
      </c>
      <c r="I77" s="9">
        <f t="shared" si="1"/>
        <v>0</v>
      </c>
    </row>
    <row r="78" spans="1:11" s="19" customFormat="1" ht="20.100000000000001" customHeight="1" x14ac:dyDescent="0.15">
      <c r="A78" s="6">
        <v>74</v>
      </c>
      <c r="B78" s="6" t="s">
        <v>7</v>
      </c>
      <c r="C78" s="7">
        <v>4987518303303</v>
      </c>
      <c r="D78" s="8" t="s">
        <v>124</v>
      </c>
      <c r="E78" s="6" t="s">
        <v>171</v>
      </c>
      <c r="F78" s="9">
        <v>46000</v>
      </c>
      <c r="G78" s="15"/>
      <c r="H78" s="15">
        <v>36</v>
      </c>
      <c r="I78" s="9">
        <f t="shared" si="1"/>
        <v>0</v>
      </c>
    </row>
    <row r="79" spans="1:11" s="19" customFormat="1" ht="20.25" customHeight="1" x14ac:dyDescent="0.15">
      <c r="A79" s="6">
        <v>75</v>
      </c>
      <c r="B79" s="6" t="s">
        <v>7</v>
      </c>
      <c r="C79" s="7">
        <v>4987518303075</v>
      </c>
      <c r="D79" s="8" t="s">
        <v>125</v>
      </c>
      <c r="E79" s="6" t="s">
        <v>126</v>
      </c>
      <c r="F79" s="9">
        <v>14000</v>
      </c>
      <c r="G79" s="15"/>
      <c r="H79" s="15">
        <v>16</v>
      </c>
      <c r="I79" s="9">
        <f t="shared" si="1"/>
        <v>0</v>
      </c>
    </row>
    <row r="80" spans="1:11" s="19" customFormat="1" ht="20.25" customHeight="1" x14ac:dyDescent="0.15">
      <c r="A80" s="6">
        <v>76</v>
      </c>
      <c r="B80" s="6" t="s">
        <v>7</v>
      </c>
      <c r="C80" s="7">
        <v>4987518303297</v>
      </c>
      <c r="D80" s="8" t="s">
        <v>127</v>
      </c>
      <c r="E80" s="6" t="s">
        <v>171</v>
      </c>
      <c r="F80" s="9">
        <v>46000</v>
      </c>
      <c r="G80" s="15"/>
      <c r="H80" s="15">
        <v>36</v>
      </c>
      <c r="I80" s="9">
        <f t="shared" si="1"/>
        <v>0</v>
      </c>
    </row>
    <row r="81" spans="1:9" s="19" customFormat="1" ht="20.25" customHeight="1" x14ac:dyDescent="0.15">
      <c r="A81" s="6">
        <v>77</v>
      </c>
      <c r="B81" s="6" t="s">
        <v>128</v>
      </c>
      <c r="C81" s="7">
        <v>4987752230144</v>
      </c>
      <c r="D81" s="8" t="s">
        <v>129</v>
      </c>
      <c r="E81" s="6" t="s">
        <v>130</v>
      </c>
      <c r="F81" s="9">
        <v>5500</v>
      </c>
      <c r="G81" s="15"/>
      <c r="H81" s="15">
        <v>5</v>
      </c>
      <c r="I81" s="9">
        <f t="shared" si="1"/>
        <v>0</v>
      </c>
    </row>
    <row r="82" spans="1:9" s="19" customFormat="1" ht="20.25" customHeight="1" x14ac:dyDescent="0.15">
      <c r="A82" s="6">
        <v>78</v>
      </c>
      <c r="B82" s="6" t="s">
        <v>121</v>
      </c>
      <c r="C82" s="7">
        <v>4987518303051</v>
      </c>
      <c r="D82" s="8" t="s">
        <v>131</v>
      </c>
      <c r="E82" s="6" t="s">
        <v>132</v>
      </c>
      <c r="F82" s="9">
        <v>10000</v>
      </c>
      <c r="G82" s="15"/>
      <c r="H82" s="15">
        <v>1</v>
      </c>
      <c r="I82" s="9">
        <f t="shared" si="1"/>
        <v>0</v>
      </c>
    </row>
    <row r="83" spans="1:9" s="19" customFormat="1" ht="20.25" customHeight="1" x14ac:dyDescent="0.15">
      <c r="A83" s="6">
        <v>79</v>
      </c>
      <c r="B83" s="6" t="s">
        <v>7</v>
      </c>
      <c r="C83" s="7">
        <v>4987518302016</v>
      </c>
      <c r="D83" s="8" t="s">
        <v>133</v>
      </c>
      <c r="E83" s="6" t="s">
        <v>134</v>
      </c>
      <c r="F83" s="9">
        <v>3500</v>
      </c>
      <c r="G83" s="15"/>
      <c r="H83" s="15">
        <v>1</v>
      </c>
      <c r="I83" s="9">
        <f t="shared" si="1"/>
        <v>0</v>
      </c>
    </row>
    <row r="84" spans="1:9" s="19" customFormat="1" ht="20.25" customHeight="1" x14ac:dyDescent="0.15">
      <c r="A84" s="6">
        <v>80</v>
      </c>
      <c r="B84" s="6" t="s">
        <v>7</v>
      </c>
      <c r="C84" s="7">
        <v>4987518303037</v>
      </c>
      <c r="D84" s="8" t="s">
        <v>135</v>
      </c>
      <c r="E84" s="6" t="s">
        <v>136</v>
      </c>
      <c r="F84" s="9">
        <v>150000</v>
      </c>
      <c r="G84" s="15"/>
      <c r="H84" s="15">
        <v>1</v>
      </c>
      <c r="I84" s="9">
        <f t="shared" si="1"/>
        <v>0</v>
      </c>
    </row>
    <row r="85" spans="1:9" s="19" customFormat="1" ht="20.25" customHeight="1" x14ac:dyDescent="0.15">
      <c r="A85" s="6">
        <v>81</v>
      </c>
      <c r="B85" s="6" t="s">
        <v>7</v>
      </c>
      <c r="C85" s="7">
        <v>4987518610258</v>
      </c>
      <c r="D85" s="8" t="s">
        <v>137</v>
      </c>
      <c r="E85" s="6" t="s">
        <v>138</v>
      </c>
      <c r="F85" s="9">
        <v>20000</v>
      </c>
      <c r="G85" s="15"/>
      <c r="H85" s="15">
        <v>3</v>
      </c>
      <c r="I85" s="9">
        <f t="shared" si="1"/>
        <v>0</v>
      </c>
    </row>
    <row r="86" spans="1:9" s="19" customFormat="1" ht="20.25" customHeight="1" x14ac:dyDescent="0.15">
      <c r="A86" s="6">
        <v>82</v>
      </c>
      <c r="B86" s="6" t="s">
        <v>7</v>
      </c>
      <c r="C86" s="7">
        <v>4987518610265</v>
      </c>
      <c r="D86" s="8" t="s">
        <v>139</v>
      </c>
      <c r="E86" s="6" t="s">
        <v>138</v>
      </c>
      <c r="F86" s="9">
        <v>29000</v>
      </c>
      <c r="G86" s="15"/>
      <c r="H86" s="15">
        <v>3</v>
      </c>
      <c r="I86" s="9">
        <f t="shared" si="1"/>
        <v>0</v>
      </c>
    </row>
    <row r="87" spans="1:9" s="19" customFormat="1" ht="20.25" customHeight="1" x14ac:dyDescent="0.15">
      <c r="A87" s="6">
        <v>83</v>
      </c>
      <c r="B87" s="6" t="s">
        <v>7</v>
      </c>
      <c r="C87" s="7">
        <v>4987518610548</v>
      </c>
      <c r="D87" s="8" t="s">
        <v>140</v>
      </c>
      <c r="E87" s="6" t="s">
        <v>141</v>
      </c>
      <c r="F87" s="9">
        <v>1500</v>
      </c>
      <c r="G87" s="15"/>
      <c r="H87" s="15">
        <v>1</v>
      </c>
      <c r="I87" s="9">
        <f t="shared" si="1"/>
        <v>0</v>
      </c>
    </row>
    <row r="88" spans="1:9" s="19" customFormat="1" ht="20.25" customHeight="1" x14ac:dyDescent="0.15">
      <c r="A88" s="6">
        <v>84</v>
      </c>
      <c r="B88" s="6" t="s">
        <v>7</v>
      </c>
      <c r="C88" s="7">
        <v>4987518610241</v>
      </c>
      <c r="D88" s="8" t="s">
        <v>142</v>
      </c>
      <c r="E88" s="6" t="s">
        <v>138</v>
      </c>
      <c r="F88" s="9">
        <v>20000</v>
      </c>
      <c r="G88" s="15"/>
      <c r="H88" s="15">
        <v>3</v>
      </c>
      <c r="I88" s="9">
        <f t="shared" si="1"/>
        <v>0</v>
      </c>
    </row>
    <row r="89" spans="1:9" s="19" customFormat="1" ht="20.25" customHeight="1" x14ac:dyDescent="0.15">
      <c r="A89" s="6">
        <v>85</v>
      </c>
      <c r="B89" s="6" t="s">
        <v>7</v>
      </c>
      <c r="C89" s="7">
        <v>4987518610449</v>
      </c>
      <c r="D89" s="8" t="s">
        <v>143</v>
      </c>
      <c r="E89" s="6" t="s">
        <v>144</v>
      </c>
      <c r="F89" s="9">
        <v>89000</v>
      </c>
      <c r="G89" s="15"/>
      <c r="H89" s="15">
        <v>1</v>
      </c>
      <c r="I89" s="9">
        <f t="shared" si="1"/>
        <v>0</v>
      </c>
    </row>
    <row r="90" spans="1:9" s="19" customFormat="1" ht="20.25" customHeight="1" x14ac:dyDescent="0.15">
      <c r="A90" s="6">
        <v>86</v>
      </c>
      <c r="B90" s="6" t="s">
        <v>7</v>
      </c>
      <c r="C90" s="7">
        <v>4987518610272</v>
      </c>
      <c r="D90" s="8" t="s">
        <v>145</v>
      </c>
      <c r="E90" s="6" t="s">
        <v>138</v>
      </c>
      <c r="F90" s="9">
        <v>22000</v>
      </c>
      <c r="G90" s="15"/>
      <c r="H90" s="15">
        <v>3</v>
      </c>
      <c r="I90" s="9">
        <f t="shared" si="1"/>
        <v>0</v>
      </c>
    </row>
    <row r="91" spans="1:9" s="19" customFormat="1" ht="20.25" customHeight="1" x14ac:dyDescent="0.15">
      <c r="A91" s="6">
        <v>87</v>
      </c>
      <c r="B91" s="6" t="s">
        <v>7</v>
      </c>
      <c r="C91" s="7">
        <v>4987518610562</v>
      </c>
      <c r="D91" s="8" t="s">
        <v>146</v>
      </c>
      <c r="E91" s="6" t="s">
        <v>144</v>
      </c>
      <c r="F91" s="9">
        <v>173000</v>
      </c>
      <c r="G91" s="15"/>
      <c r="H91" s="15">
        <v>1</v>
      </c>
      <c r="I91" s="9">
        <f t="shared" si="1"/>
        <v>0</v>
      </c>
    </row>
    <row r="92" spans="1:9" s="19" customFormat="1" ht="20.25" customHeight="1" x14ac:dyDescent="0.15">
      <c r="A92" s="6">
        <v>88</v>
      </c>
      <c r="B92" s="6" t="s">
        <v>7</v>
      </c>
      <c r="C92" s="7">
        <v>4987518610470</v>
      </c>
      <c r="D92" s="8" t="s">
        <v>147</v>
      </c>
      <c r="E92" s="6" t="s">
        <v>144</v>
      </c>
      <c r="F92" s="9">
        <v>87000</v>
      </c>
      <c r="G92" s="15"/>
      <c r="H92" s="15">
        <v>1</v>
      </c>
      <c r="I92" s="9">
        <f t="shared" si="1"/>
        <v>0</v>
      </c>
    </row>
    <row r="93" spans="1:9" s="19" customFormat="1" ht="20.25" customHeight="1" x14ac:dyDescent="0.15">
      <c r="A93" s="6">
        <v>89</v>
      </c>
      <c r="B93" s="6" t="s">
        <v>7</v>
      </c>
      <c r="C93" s="7">
        <v>4987518610456</v>
      </c>
      <c r="D93" s="8" t="s">
        <v>148</v>
      </c>
      <c r="E93" s="6" t="s">
        <v>144</v>
      </c>
      <c r="F93" s="9">
        <v>57000</v>
      </c>
      <c r="G93" s="15"/>
      <c r="H93" s="15">
        <v>3</v>
      </c>
      <c r="I93" s="9">
        <f t="shared" si="1"/>
        <v>0</v>
      </c>
    </row>
    <row r="94" spans="1:9" s="19" customFormat="1" ht="20.25" customHeight="1" x14ac:dyDescent="0.15">
      <c r="A94" s="6">
        <v>90</v>
      </c>
      <c r="B94" s="6" t="s">
        <v>7</v>
      </c>
      <c r="C94" s="7">
        <v>4987518610487</v>
      </c>
      <c r="D94" s="8" t="s">
        <v>149</v>
      </c>
      <c r="E94" s="6" t="s">
        <v>144</v>
      </c>
      <c r="F94" s="9">
        <v>98000</v>
      </c>
      <c r="G94" s="15"/>
      <c r="H94" s="15">
        <v>1</v>
      </c>
      <c r="I94" s="9">
        <f t="shared" si="1"/>
        <v>0</v>
      </c>
    </row>
    <row r="95" spans="1:9" s="19" customFormat="1" ht="20.25" customHeight="1" x14ac:dyDescent="0.15">
      <c r="A95" s="6">
        <v>91</v>
      </c>
      <c r="B95" s="6" t="s">
        <v>7</v>
      </c>
      <c r="C95" s="7">
        <v>4987518610463</v>
      </c>
      <c r="D95" s="8" t="s">
        <v>150</v>
      </c>
      <c r="E95" s="6" t="s">
        <v>144</v>
      </c>
      <c r="F95" s="9">
        <v>32000</v>
      </c>
      <c r="G95" s="15"/>
      <c r="H95" s="15">
        <v>1</v>
      </c>
      <c r="I95" s="9">
        <f t="shared" si="1"/>
        <v>0</v>
      </c>
    </row>
    <row r="96" spans="1:9" s="19" customFormat="1" ht="20.25" customHeight="1" x14ac:dyDescent="0.15">
      <c r="A96" s="6">
        <v>92</v>
      </c>
      <c r="B96" s="6" t="s">
        <v>7</v>
      </c>
      <c r="C96" s="7">
        <v>4987518626273</v>
      </c>
      <c r="D96" s="8" t="s">
        <v>151</v>
      </c>
      <c r="E96" s="6" t="s">
        <v>9</v>
      </c>
      <c r="F96" s="9">
        <v>18600</v>
      </c>
      <c r="G96" s="15"/>
      <c r="H96" s="15">
        <v>1</v>
      </c>
      <c r="I96" s="9">
        <f t="shared" si="1"/>
        <v>0</v>
      </c>
    </row>
    <row r="97" spans="1:11" s="19" customFormat="1" ht="20.25" customHeight="1" x14ac:dyDescent="0.15">
      <c r="A97" s="6">
        <v>93</v>
      </c>
      <c r="B97" s="6" t="s">
        <v>152</v>
      </c>
      <c r="C97" s="7">
        <v>4987590271019</v>
      </c>
      <c r="D97" s="8" t="s">
        <v>153</v>
      </c>
      <c r="E97" s="6" t="s">
        <v>157</v>
      </c>
      <c r="F97" s="9">
        <v>10000</v>
      </c>
      <c r="G97" s="15"/>
      <c r="H97" s="15">
        <v>5</v>
      </c>
      <c r="I97" s="9">
        <f t="shared" si="1"/>
        <v>0</v>
      </c>
    </row>
    <row r="98" spans="1:11" s="19" customFormat="1" ht="20.25" customHeight="1" x14ac:dyDescent="0.15">
      <c r="A98" s="6">
        <v>94</v>
      </c>
      <c r="B98" s="6" t="s">
        <v>154</v>
      </c>
      <c r="C98" s="7">
        <v>4987590271033</v>
      </c>
      <c r="D98" s="8" t="s">
        <v>155</v>
      </c>
      <c r="E98" s="6" t="s">
        <v>158</v>
      </c>
      <c r="F98" s="9">
        <v>10000</v>
      </c>
      <c r="G98" s="15"/>
      <c r="H98" s="15">
        <v>5</v>
      </c>
      <c r="I98" s="9">
        <f t="shared" si="1"/>
        <v>0</v>
      </c>
    </row>
    <row r="99" spans="1:11" ht="20.25" customHeight="1" x14ac:dyDescent="0.15">
      <c r="A99" s="6">
        <v>95</v>
      </c>
      <c r="B99" s="10" t="s">
        <v>156</v>
      </c>
      <c r="C99" s="11">
        <v>4987302568611</v>
      </c>
      <c r="D99" s="12" t="s">
        <v>159</v>
      </c>
      <c r="E99" s="16" t="s">
        <v>160</v>
      </c>
      <c r="F99" s="9">
        <v>12000</v>
      </c>
      <c r="G99" s="15"/>
      <c r="H99" s="15">
        <v>12</v>
      </c>
      <c r="I99" s="9">
        <f t="shared" si="1"/>
        <v>0</v>
      </c>
      <c r="J99" s="19"/>
      <c r="K99" s="19"/>
    </row>
    <row r="100" spans="1:11" ht="20.25" customHeight="1" x14ac:dyDescent="0.15">
      <c r="I100" s="13">
        <f>SUM(I5:I95)</f>
        <v>0</v>
      </c>
      <c r="J100" s="19"/>
      <c r="K100" s="19"/>
    </row>
    <row r="101" spans="1:11" ht="20.25" customHeight="1" x14ac:dyDescent="0.15">
      <c r="I101" s="14"/>
    </row>
    <row r="102" spans="1:11" ht="20.25" customHeight="1" x14ac:dyDescent="0.15">
      <c r="B102" s="28" t="s">
        <v>170</v>
      </c>
      <c r="C102" s="29"/>
      <c r="D102" s="29"/>
      <c r="I102" s="14"/>
    </row>
    <row r="103" spans="1:11" ht="20.25" customHeight="1" x14ac:dyDescent="0.15">
      <c r="A103" s="17"/>
      <c r="B103" s="17"/>
      <c r="C103" s="18"/>
      <c r="D103" s="17"/>
      <c r="E103" s="24"/>
      <c r="F103" s="24"/>
      <c r="G103" s="17"/>
      <c r="H103" s="17"/>
      <c r="I103" s="17"/>
    </row>
    <row r="104" spans="1:11" ht="20.25" customHeight="1" x14ac:dyDescent="0.15">
      <c r="A104" s="17"/>
      <c r="B104" s="17"/>
      <c r="C104" s="18"/>
      <c r="D104" s="17"/>
      <c r="E104" s="24"/>
      <c r="F104" s="24"/>
      <c r="G104" s="17"/>
      <c r="H104" s="17"/>
      <c r="I104" s="17"/>
    </row>
    <row r="105" spans="1:11" ht="20.25" customHeight="1" x14ac:dyDescent="0.15">
      <c r="E105" s="19"/>
      <c r="F105" s="19"/>
    </row>
    <row r="106" spans="1:11" ht="20.25" customHeight="1" x14ac:dyDescent="0.15">
      <c r="E106" s="19"/>
      <c r="F106" s="19"/>
    </row>
    <row r="107" spans="1:11" ht="20.25" customHeight="1" x14ac:dyDescent="0.15"/>
    <row r="108" spans="1:11" ht="20.25" customHeight="1" x14ac:dyDescent="0.15"/>
    <row r="109" spans="1:11" ht="20.25" customHeight="1" x14ac:dyDescent="0.15"/>
  </sheetData>
  <sheetProtection algorithmName="SHA-512" hashValue="Jm1dOPPNvXXIhIRQH5Nt1o1DzWlUy0U2UoaS4esULZcy1wYA1iEHqNTzDm6laQrMIPgJmrOnJFdMWGnlAjWqGQ==" saltValue="R2wnZA/cksqBNzabmD08Sw==" spinCount="100000" sheet="1" objects="1" scenarios="1"/>
  <protectedRanges>
    <protectedRange sqref="G5:G99" name="範囲1"/>
  </protectedRanges>
  <mergeCells count="1">
    <mergeCell ref="B102:D102"/>
  </mergeCells>
  <phoneticPr fontId="2"/>
  <pageMargins left="0.70866141732283472" right="0.70866141732283472" top="0.74803149606299213" bottom="0.74803149606299213" header="0.31496062992125984" footer="0.31496062992125984"/>
  <pageSetup paperSize="8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内訳書（試薬等）</vt:lpstr>
      <vt:lpstr>'内訳書（試薬等）'!Print_Area</vt:lpstr>
      <vt:lpstr>'内訳書（試薬等）'!Print_Titles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Administrator</cp:lastModifiedBy>
  <cp:lastPrinted>2022-02-14T00:55:30Z</cp:lastPrinted>
  <dcterms:created xsi:type="dcterms:W3CDTF">2019-09-30T05:30:40Z</dcterms:created>
  <dcterms:modified xsi:type="dcterms:W3CDTF">2023-02-08T09:08:59Z</dcterms:modified>
</cp:coreProperties>
</file>