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３年度\02支出\050検査試薬\試薬 センター単価契約\03 R3.5月~(一般競争入札実施)\04入札公告(web掲載）\項番５\050131仕様書\"/>
    </mc:Choice>
  </mc:AlternateContent>
  <xr:revisionPtr revIDLastSave="0" documentId="13_ncr:101_{02BAA164-222E-4D36-A32B-CA09C2009684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５" sheetId="4" r:id="rId1"/>
  </sheets>
  <definedNames>
    <definedName name="_xlnm.Print_Area" localSheetId="0">項番５!$A$1:$L$16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4" l="1"/>
  <c r="K8" i="4"/>
  <c r="K9" i="4"/>
  <c r="K10" i="4"/>
  <c r="K11" i="4"/>
  <c r="K6" i="4"/>
  <c r="K12" i="4" l="1"/>
</calcChain>
</file>

<file path=xl/sharedStrings.xml><?xml version="1.0" encoding="utf-8"?>
<sst xmlns="http://schemas.openxmlformats.org/spreadsheetml/2006/main" count="35" uniqueCount="34">
  <si>
    <t>シーメンスＨＣＤ</t>
  </si>
  <si>
    <t>ユーケンサイエンス</t>
  </si>
  <si>
    <t>ロシュ・Ｄ</t>
  </si>
  <si>
    <t>商　品　名</t>
    <phoneticPr fontId="18"/>
  </si>
  <si>
    <t>メーカー</t>
    <phoneticPr fontId="18"/>
  </si>
  <si>
    <t>品　番</t>
    <rPh sb="0" eb="1">
      <t>ヒン</t>
    </rPh>
    <rPh sb="2" eb="3">
      <t>バン</t>
    </rPh>
    <phoneticPr fontId="18"/>
  </si>
  <si>
    <t>規　格</t>
    <rPh sb="0" eb="1">
      <t>キ</t>
    </rPh>
    <rPh sb="2" eb="3">
      <t>カク</t>
    </rPh>
    <phoneticPr fontId="18"/>
  </si>
  <si>
    <t>50枚</t>
    <rPh sb="2" eb="3">
      <t>マイ</t>
    </rPh>
    <phoneticPr fontId="18"/>
  </si>
  <si>
    <t>100枚</t>
    <rPh sb="3" eb="4">
      <t>マイ</t>
    </rPh>
    <phoneticPr fontId="18"/>
  </si>
  <si>
    <t>1000本</t>
    <rPh sb="4" eb="5">
      <t>ホン</t>
    </rPh>
    <phoneticPr fontId="18"/>
  </si>
  <si>
    <t>25回</t>
    <rPh sb="2" eb="3">
      <t>カイ</t>
    </rPh>
    <phoneticPr fontId="18"/>
  </si>
  <si>
    <t>5回</t>
    <rPh sb="1" eb="2">
      <t>カイ</t>
    </rPh>
    <phoneticPr fontId="18"/>
  </si>
  <si>
    <t>プライムチェック　ＨＣＧ</t>
    <phoneticPr fontId="18"/>
  </si>
  <si>
    <t>094743</t>
    <phoneticPr fontId="18"/>
  </si>
  <si>
    <t xml:space="preserve">Ｃｏｍｂｕｒ　テスト　４ </t>
    <phoneticPr fontId="18"/>
  </si>
  <si>
    <t>EYS011</t>
    <phoneticPr fontId="18"/>
  </si>
  <si>
    <t>イエローチップ　エッペン用 ２００μＬ</t>
    <phoneticPr fontId="18"/>
  </si>
  <si>
    <t>尿</t>
    <rPh sb="0" eb="1">
      <t>ニョウ</t>
    </rPh>
    <phoneticPr fontId="18"/>
  </si>
  <si>
    <t>項番５</t>
    <rPh sb="0" eb="2">
      <t>コウバン</t>
    </rPh>
    <phoneticPr fontId="18"/>
  </si>
  <si>
    <t>ＪＡＮコード</t>
    <phoneticPr fontId="18"/>
  </si>
  <si>
    <t xml:space="preserve">Ｎ－マルティスティックスＳＧ－Ｌ </t>
    <phoneticPr fontId="18"/>
  </si>
  <si>
    <t>ウロピースＳ</t>
    <phoneticPr fontId="18"/>
  </si>
  <si>
    <t>アルフレッサファーマ</t>
    <phoneticPr fontId="18"/>
  </si>
  <si>
    <t>協和発酵ｷﾘﾝ</t>
    <rPh sb="0" eb="2">
      <t>キョウワ</t>
    </rPh>
    <rPh sb="2" eb="4">
      <t>ハッコウ</t>
    </rPh>
    <phoneticPr fontId="18"/>
  </si>
  <si>
    <t>単価(Ｃ)
（税抜）</t>
    <rPh sb="0" eb="2">
      <t>タンカ</t>
    </rPh>
    <rPh sb="7" eb="9">
      <t>ゼイヌ</t>
    </rPh>
    <phoneticPr fontId="22"/>
  </si>
  <si>
    <t>合　　計</t>
    <rPh sb="0" eb="1">
      <t>ア</t>
    </rPh>
    <rPh sb="3" eb="4">
      <t>ケイ</t>
    </rPh>
    <phoneticPr fontId="3"/>
  </si>
  <si>
    <t>税抜合計</t>
    <rPh sb="0" eb="4">
      <t>ゼイヌキゴウケイ</t>
    </rPh>
    <phoneticPr fontId="18"/>
  </si>
  <si>
    <t>バイオデザイン</t>
    <phoneticPr fontId="18"/>
  </si>
  <si>
    <t>アイベックススクリーン　Ｍ－１</t>
    <phoneticPr fontId="18"/>
  </si>
  <si>
    <t>５～３月
購入予定数（Ａ）</t>
    <rPh sb="3" eb="4">
      <t>ガツ</t>
    </rPh>
    <rPh sb="5" eb="7">
      <t>コウニュウ</t>
    </rPh>
    <rPh sb="7" eb="9">
      <t>ヨテイ</t>
    </rPh>
    <rPh sb="9" eb="10">
      <t>スウ</t>
    </rPh>
    <phoneticPr fontId="18"/>
  </si>
  <si>
    <t>定価
(単価）（Ｂ）</t>
    <rPh sb="0" eb="2">
      <t>テイカ</t>
    </rPh>
    <rPh sb="4" eb="6">
      <t>タンカ</t>
    </rPh>
    <phoneticPr fontId="22"/>
  </si>
  <si>
    <t>小計
(Ａ×C)</t>
    <rPh sb="0" eb="1">
      <t>ショウ</t>
    </rPh>
    <rPh sb="1" eb="2">
      <t>ケイ</t>
    </rPh>
    <phoneticPr fontId="22"/>
  </si>
  <si>
    <t>※　数量は令和３年４月時点で予定する数量で、記載の数量に満たない場合がある。</t>
    <rPh sb="2" eb="3">
      <t>カズ</t>
    </rPh>
    <rPh sb="3" eb="4">
      <t>リョウ</t>
    </rPh>
    <rPh sb="5" eb="7">
      <t>レイワ</t>
    </rPh>
    <rPh sb="8" eb="9">
      <t>ネン</t>
    </rPh>
    <rPh sb="10" eb="11">
      <t>ガツ</t>
    </rPh>
    <rPh sb="11" eb="13">
      <t>ジテン</t>
    </rPh>
    <rPh sb="14" eb="16">
      <t>ヨテイ</t>
    </rPh>
    <rPh sb="18" eb="20">
      <t>スウリョウ</t>
    </rPh>
    <rPh sb="22" eb="24">
      <t>キサイ</t>
    </rPh>
    <rPh sb="25" eb="27">
      <t>スウリョウ</t>
    </rPh>
    <rPh sb="28" eb="29">
      <t>ミ</t>
    </rPh>
    <rPh sb="32" eb="34">
      <t>バアイ</t>
    </rPh>
    <phoneticPr fontId="18"/>
  </si>
  <si>
    <t>令和３年度（５月～３月）検査試薬　単価契約リスト（項番５）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</si>
</sst>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19" xfId="0" applyBorder="1" applyProtection="1">
      <alignment vertical="center"/>
    </xf>
    <xf numFmtId="0" fontId="0" fillId="0" borderId="13" xfId="0" applyFill="1" applyBorder="1" applyAlignment="1" applyProtection="1">
      <alignment horizontal="center" vertical="center"/>
    </xf>
    <xf numFmtId="38" fontId="0" fillId="0" borderId="15" xfId="0" applyNumberFormat="1" applyBorder="1" applyProtection="1">
      <alignment vertical="center"/>
    </xf>
    <xf numFmtId="0" fontId="0" fillId="0" borderId="14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38" fontId="0" fillId="0" borderId="10" xfId="1" applyFont="1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 shrinkToFit="1"/>
    </xf>
    <xf numFmtId="0" fontId="0" fillId="0" borderId="13" xfId="0" applyBorder="1" applyAlignment="1" applyProtection="1">
      <alignment horizontal="center" vertical="center" shrinkToFit="1"/>
    </xf>
    <xf numFmtId="38" fontId="0" fillId="0" borderId="13" xfId="1" applyFont="1" applyBorder="1" applyProtection="1">
      <alignment vertical="center"/>
    </xf>
    <xf numFmtId="0" fontId="0" fillId="0" borderId="10" xfId="0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38" fontId="0" fillId="0" borderId="10" xfId="1" applyFont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0" fontId="0" fillId="0" borderId="24" xfId="0" applyBorder="1" applyAlignment="1" applyProtection="1">
      <alignment vertical="center" shrinkToFit="1"/>
    </xf>
    <xf numFmtId="0" fontId="0" fillId="0" borderId="13" xfId="0" applyBorder="1" applyAlignment="1" applyProtection="1">
      <alignment horizontal="center" vertical="center"/>
    </xf>
    <xf numFmtId="38" fontId="0" fillId="0" borderId="28" xfId="0" applyNumberFormat="1" applyBorder="1" applyProtection="1">
      <alignment vertical="center"/>
    </xf>
    <xf numFmtId="0" fontId="0" fillId="0" borderId="14" xfId="0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177" fontId="0" fillId="0" borderId="13" xfId="0" applyNumberFormat="1" applyFill="1" applyBorder="1" applyAlignment="1" applyProtection="1">
      <alignment horizontal="center" vertical="center"/>
    </xf>
    <xf numFmtId="177" fontId="0" fillId="0" borderId="10" xfId="0" applyNumberFormat="1" applyFill="1" applyBorder="1" applyAlignment="1" applyProtection="1">
      <alignment horizontal="center" vertical="center"/>
    </xf>
    <xf numFmtId="38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33" borderId="0" xfId="0" applyFill="1" applyProtection="1">
      <alignment vertical="center"/>
    </xf>
    <xf numFmtId="176" fontId="0" fillId="33" borderId="26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 wrapText="1"/>
    </xf>
    <xf numFmtId="0" fontId="29" fillId="0" borderId="0" xfId="0" applyFont="1" applyFill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0" fontId="0" fillId="33" borderId="25" xfId="0" applyFill="1" applyBorder="1" applyAlignment="1" applyProtection="1">
      <alignment vertical="center" shrinkToFit="1"/>
    </xf>
    <xf numFmtId="0" fontId="0" fillId="33" borderId="26" xfId="0" applyFill="1" applyBorder="1" applyAlignment="1" applyProtection="1">
      <alignment horizontal="center" vertical="center"/>
    </xf>
    <xf numFmtId="0" fontId="0" fillId="33" borderId="26" xfId="0" applyFill="1" applyBorder="1" applyAlignment="1" applyProtection="1">
      <alignment vertical="center" shrinkToFit="1"/>
    </xf>
    <xf numFmtId="0" fontId="0" fillId="33" borderId="26" xfId="0" applyFill="1" applyBorder="1" applyAlignment="1" applyProtection="1">
      <alignment horizontal="center" vertical="center" shrinkToFit="1"/>
    </xf>
    <xf numFmtId="38" fontId="0" fillId="33" borderId="26" xfId="1" applyFont="1" applyFill="1" applyBorder="1" applyProtection="1">
      <alignment vertical="center"/>
    </xf>
    <xf numFmtId="38" fontId="0" fillId="0" borderId="27" xfId="0" applyNumberFormat="1" applyBorder="1" applyProtection="1">
      <alignment vertical="center"/>
    </xf>
    <xf numFmtId="38" fontId="26" fillId="0" borderId="0" xfId="1" applyFont="1" applyProtection="1">
      <alignment vertical="center"/>
    </xf>
    <xf numFmtId="0" fontId="0" fillId="0" borderId="0" xfId="0" applyFill="1" applyProtection="1">
      <alignment vertical="center"/>
    </xf>
    <xf numFmtId="38" fontId="0" fillId="0" borderId="10" xfId="1" applyFont="1" applyFill="1" applyBorder="1" applyProtection="1">
      <alignment vertical="center"/>
      <protection locked="0"/>
    </xf>
    <xf numFmtId="38" fontId="0" fillId="0" borderId="13" xfId="1" applyFont="1" applyBorder="1" applyProtection="1">
      <alignment vertical="center"/>
      <protection locked="0"/>
    </xf>
    <xf numFmtId="38" fontId="0" fillId="0" borderId="10" xfId="1" applyFont="1" applyBorder="1" applyProtection="1">
      <alignment vertical="center"/>
      <protection locked="0"/>
    </xf>
    <xf numFmtId="38" fontId="0" fillId="33" borderId="26" xfId="1" applyFont="1" applyFill="1" applyBorder="1" applyProtection="1">
      <alignment vertical="center"/>
      <protection locked="0"/>
    </xf>
    <xf numFmtId="0" fontId="28" fillId="0" borderId="0" xfId="0" applyFont="1" applyFill="1" applyAlignment="1" applyProtection="1">
      <alignment horizontal="left" vertical="center" wrapText="1"/>
    </xf>
    <xf numFmtId="0" fontId="20" fillId="0" borderId="11" xfId="0" applyFont="1" applyBorder="1" applyAlignment="1" applyProtection="1">
      <alignment horizontal="center" vertical="center" shrinkToFit="1"/>
    </xf>
    <xf numFmtId="0" fontId="20" fillId="0" borderId="12" xfId="0" applyFont="1" applyBorder="1" applyAlignment="1" applyProtection="1">
      <alignment horizontal="center" vertical="center"/>
    </xf>
    <xf numFmtId="0" fontId="30" fillId="35" borderId="12" xfId="0" applyFont="1" applyFill="1" applyBorder="1" applyAlignment="1" applyProtection="1">
      <alignment horizontal="center" vertical="center" wrapText="1"/>
    </xf>
    <xf numFmtId="0" fontId="23" fillId="35" borderId="12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38" fontId="0" fillId="0" borderId="12" xfId="1" applyFont="1" applyFill="1" applyBorder="1" applyProtection="1">
      <alignment vertical="center"/>
    </xf>
    <xf numFmtId="38" fontId="25" fillId="0" borderId="12" xfId="0" applyNumberFormat="1" applyFont="1" applyFill="1" applyBorder="1" applyAlignment="1" applyProtection="1">
      <alignment horizontal="center" vertical="center"/>
    </xf>
    <xf numFmtId="38" fontId="0" fillId="0" borderId="21" xfId="0" applyNumberFormat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34" borderId="23" xfId="0" applyFill="1" applyBorder="1" applyAlignment="1" applyProtection="1">
      <alignment vertical="center"/>
    </xf>
    <xf numFmtId="0" fontId="0" fillId="34" borderId="22" xfId="0" applyFill="1" applyBorder="1" applyAlignment="1" applyProtection="1">
      <alignment vertical="center"/>
    </xf>
    <xf numFmtId="0" fontId="0" fillId="34" borderId="18" xfId="0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zoomScale="80" zoomScaleNormal="80" zoomScaleSheetLayoutView="75" workbookViewId="0">
      <selection activeCell="E8" sqref="E8"/>
    </sheetView>
  </sheetViews>
  <sheetFormatPr defaultColWidth="9" defaultRowHeight="13.5" x14ac:dyDescent="0.15"/>
  <cols>
    <col min="1" max="1" width="6.75" style="1" customWidth="1"/>
    <col min="2" max="2" width="5.875" style="1" customWidth="1"/>
    <col min="3" max="3" width="15" style="1" customWidth="1"/>
    <col min="4" max="4" width="10" style="4" customWidth="1"/>
    <col min="5" max="5" width="16.875" style="4" customWidth="1"/>
    <col min="6" max="6" width="33.625" style="1" customWidth="1"/>
    <col min="7" max="7" width="11.5" style="4" customWidth="1"/>
    <col min="8" max="8" width="9.875" style="4" customWidth="1"/>
    <col min="9" max="9" width="7.875" style="5" customWidth="1"/>
    <col min="10" max="10" width="11.625" style="5" customWidth="1"/>
    <col min="11" max="11" width="9.875" style="1" customWidth="1"/>
    <col min="12" max="12" width="3.75" style="1" customWidth="1"/>
    <col min="13" max="16384" width="9" style="1"/>
  </cols>
  <sheetData>
    <row r="1" spans="1:11" ht="24.95" customHeight="1" x14ac:dyDescent="0.15">
      <c r="H1" s="36"/>
      <c r="I1" s="36"/>
      <c r="J1" s="36"/>
      <c r="K1" s="36"/>
    </row>
    <row r="2" spans="1:11" ht="24.95" customHeight="1" x14ac:dyDescent="0.15">
      <c r="B2" s="2" t="s">
        <v>33</v>
      </c>
      <c r="C2" s="3"/>
      <c r="F2" s="2"/>
      <c r="H2" s="36"/>
      <c r="I2" s="36"/>
      <c r="J2" s="36"/>
      <c r="K2" s="36"/>
    </row>
    <row r="3" spans="1:11" ht="21.75" customHeight="1" x14ac:dyDescent="0.15">
      <c r="B3" s="2"/>
      <c r="C3" s="3"/>
      <c r="F3" s="2"/>
      <c r="H3" s="50"/>
      <c r="I3" s="35"/>
      <c r="J3" s="35"/>
      <c r="K3" s="35"/>
    </row>
    <row r="4" spans="1:11" ht="21.75" customHeight="1" thickBot="1" x14ac:dyDescent="0.2">
      <c r="H4" s="37"/>
      <c r="J4" s="44"/>
    </row>
    <row r="5" spans="1:11" ht="51" customHeight="1" thickBot="1" x14ac:dyDescent="0.2">
      <c r="B5" s="6"/>
      <c r="C5" s="51" t="s">
        <v>4</v>
      </c>
      <c r="D5" s="52" t="s">
        <v>5</v>
      </c>
      <c r="E5" s="52" t="s">
        <v>19</v>
      </c>
      <c r="F5" s="52" t="s">
        <v>3</v>
      </c>
      <c r="G5" s="52" t="s">
        <v>6</v>
      </c>
      <c r="H5" s="53" t="s">
        <v>29</v>
      </c>
      <c r="I5" s="55" t="s">
        <v>30</v>
      </c>
      <c r="J5" s="54" t="s">
        <v>24</v>
      </c>
      <c r="K5" s="56" t="s">
        <v>31</v>
      </c>
    </row>
    <row r="6" spans="1:11" ht="21.75" customHeight="1" x14ac:dyDescent="0.15">
      <c r="A6" s="67" t="s">
        <v>18</v>
      </c>
      <c r="B6" s="70" t="s">
        <v>17</v>
      </c>
      <c r="C6" s="22" t="s">
        <v>0</v>
      </c>
      <c r="D6" s="23">
        <v>2300</v>
      </c>
      <c r="E6" s="28">
        <v>4987559823006</v>
      </c>
      <c r="F6" s="15" t="s">
        <v>20</v>
      </c>
      <c r="G6" s="16" t="s">
        <v>8</v>
      </c>
      <c r="H6" s="7">
        <v>10</v>
      </c>
      <c r="I6" s="17">
        <v>9500</v>
      </c>
      <c r="J6" s="47"/>
      <c r="K6" s="24">
        <f>H6*J6</f>
        <v>0</v>
      </c>
    </row>
    <row r="7" spans="1:11" ht="21.75" customHeight="1" x14ac:dyDescent="0.15">
      <c r="A7" s="68"/>
      <c r="B7" s="71"/>
      <c r="C7" s="25" t="s">
        <v>23</v>
      </c>
      <c r="D7" s="26">
        <v>620763</v>
      </c>
      <c r="E7" s="29">
        <v>4987057620763</v>
      </c>
      <c r="F7" s="18" t="s">
        <v>21</v>
      </c>
      <c r="G7" s="19" t="s">
        <v>8</v>
      </c>
      <c r="H7" s="10">
        <v>6</v>
      </c>
      <c r="I7" s="20">
        <v>1350</v>
      </c>
      <c r="J7" s="48"/>
      <c r="K7" s="8">
        <f t="shared" ref="K7:K11" si="0">H7*J7</f>
        <v>0</v>
      </c>
    </row>
    <row r="8" spans="1:11" ht="21.75" customHeight="1" x14ac:dyDescent="0.15">
      <c r="A8" s="68"/>
      <c r="B8" s="71"/>
      <c r="C8" s="25" t="s">
        <v>2</v>
      </c>
      <c r="D8" s="26">
        <v>502065</v>
      </c>
      <c r="E8" s="29">
        <v>4987518502065</v>
      </c>
      <c r="F8" s="18" t="s">
        <v>14</v>
      </c>
      <c r="G8" s="19" t="s">
        <v>7</v>
      </c>
      <c r="H8" s="10">
        <v>1</v>
      </c>
      <c r="I8" s="20">
        <v>2500</v>
      </c>
      <c r="J8" s="48"/>
      <c r="K8" s="8">
        <f t="shared" si="0"/>
        <v>0</v>
      </c>
    </row>
    <row r="9" spans="1:11" ht="21.75" customHeight="1" x14ac:dyDescent="0.15">
      <c r="A9" s="68"/>
      <c r="B9" s="71"/>
      <c r="C9" s="25" t="s">
        <v>22</v>
      </c>
      <c r="D9" s="27" t="s">
        <v>13</v>
      </c>
      <c r="E9" s="29">
        <v>4987274094743</v>
      </c>
      <c r="F9" s="18" t="s">
        <v>12</v>
      </c>
      <c r="G9" s="19" t="s">
        <v>11</v>
      </c>
      <c r="H9" s="10">
        <v>8</v>
      </c>
      <c r="I9" s="20">
        <v>2300</v>
      </c>
      <c r="J9" s="48"/>
      <c r="K9" s="8">
        <f t="shared" si="0"/>
        <v>0</v>
      </c>
    </row>
    <row r="10" spans="1:11" s="45" customFormat="1" ht="21.75" customHeight="1" x14ac:dyDescent="0.15">
      <c r="A10" s="68"/>
      <c r="B10" s="71"/>
      <c r="C10" s="9" t="s">
        <v>1</v>
      </c>
      <c r="D10" s="10" t="s">
        <v>15</v>
      </c>
      <c r="E10" s="10"/>
      <c r="F10" s="11" t="s">
        <v>16</v>
      </c>
      <c r="G10" s="12" t="s">
        <v>9</v>
      </c>
      <c r="H10" s="10">
        <v>1</v>
      </c>
      <c r="I10" s="13">
        <v>2900</v>
      </c>
      <c r="J10" s="46"/>
      <c r="K10" s="8">
        <f t="shared" si="0"/>
        <v>0</v>
      </c>
    </row>
    <row r="11" spans="1:11" s="33" customFormat="1" ht="21.75" customHeight="1" thickBot="1" x14ac:dyDescent="0.2">
      <c r="A11" s="68"/>
      <c r="B11" s="71"/>
      <c r="C11" s="38" t="s">
        <v>27</v>
      </c>
      <c r="D11" s="39">
        <v>180011</v>
      </c>
      <c r="E11" s="34">
        <v>4987913180011</v>
      </c>
      <c r="F11" s="40" t="s">
        <v>28</v>
      </c>
      <c r="G11" s="41" t="s">
        <v>10</v>
      </c>
      <c r="H11" s="39">
        <v>6</v>
      </c>
      <c r="I11" s="42">
        <v>66000</v>
      </c>
      <c r="J11" s="49"/>
      <c r="K11" s="43">
        <f t="shared" si="0"/>
        <v>0</v>
      </c>
    </row>
    <row r="12" spans="1:11" ht="21.75" customHeight="1" thickBot="1" x14ac:dyDescent="0.2">
      <c r="A12" s="69"/>
      <c r="B12" s="72"/>
      <c r="C12" s="57" t="s">
        <v>25</v>
      </c>
      <c r="D12" s="32"/>
      <c r="E12" s="32"/>
      <c r="F12" s="58"/>
      <c r="G12" s="59"/>
      <c r="H12" s="32"/>
      <c r="I12" s="60"/>
      <c r="J12" s="61" t="s">
        <v>26</v>
      </c>
      <c r="K12" s="62">
        <f>SUM(K6:K11)</f>
        <v>0</v>
      </c>
    </row>
    <row r="13" spans="1:11" ht="21.75" customHeight="1" x14ac:dyDescent="0.15">
      <c r="A13" s="31"/>
      <c r="B13" s="66"/>
      <c r="C13" s="63"/>
      <c r="D13" s="14"/>
      <c r="E13" s="14"/>
      <c r="F13" s="63"/>
      <c r="G13" s="64"/>
      <c r="H13" s="14"/>
      <c r="I13" s="21"/>
      <c r="J13" s="65"/>
      <c r="K13" s="30"/>
    </row>
    <row r="14" spans="1:11" ht="21.75" customHeight="1" x14ac:dyDescent="0.15">
      <c r="C14" s="73" t="s">
        <v>32</v>
      </c>
      <c r="D14" s="73"/>
      <c r="E14" s="73"/>
      <c r="F14" s="73"/>
    </row>
    <row r="15" spans="1:11" ht="21.75" customHeight="1" x14ac:dyDescent="0.15"/>
    <row r="16" spans="1:11" ht="21.75" customHeight="1" x14ac:dyDescent="0.15"/>
  </sheetData>
  <sheetProtection algorithmName="SHA-512" hashValue="u0r+PETFvcIgYyf5g4etGe9fbFzby7sf/ePjopYR/6GIc0+8E+ach5ewVYoTAJUsjqijG8+piKnnjov2v1wRAQ==" saltValue="FiaACx71X3eyexYqGXffcg==" spinCount="100000" sheet="1" objects="1" scenarios="1"/>
  <protectedRanges>
    <protectedRange sqref="J6:J11" name="範囲1"/>
  </protectedRanges>
  <mergeCells count="3">
    <mergeCell ref="A6:A12"/>
    <mergeCell ref="B6:B12"/>
    <mergeCell ref="C14:F14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項番５</vt:lpstr>
      <vt:lpstr>項番５!Print_Area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2023-02-08T08:12:34Z</cp:lastPrinted>
  <dcterms:created xsi:type="dcterms:W3CDTF">2014-04-12T04:32:42Z</dcterms:created>
  <dcterms:modified xsi:type="dcterms:W3CDTF">2023-02-08T08:12:37Z</dcterms:modified>
</cp:coreProperties>
</file>