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48.1.30\共同購入担当\8 医療用ガス\★令和\03年度（2021年）\01 執行伺い\"/>
    </mc:Choice>
  </mc:AlternateContent>
  <bookViews>
    <workbookView xWindow="-15" yWindow="4230" windowWidth="15330" windowHeight="4275"/>
  </bookViews>
  <sheets>
    <sheet name="入札内訳書" sheetId="6" r:id="rId1"/>
  </sheets>
  <definedNames>
    <definedName name="_xlnm.Print_Area" localSheetId="0">入札内訳書!$A$1:$H$33</definedName>
  </definedNames>
  <calcPr calcId="152511"/>
</workbook>
</file>

<file path=xl/calcChain.xml><?xml version="1.0" encoding="utf-8"?>
<calcChain xmlns="http://schemas.openxmlformats.org/spreadsheetml/2006/main">
  <c r="H15" i="6" l="1"/>
  <c r="H16" i="6"/>
  <c r="H17" i="6"/>
  <c r="H18" i="6"/>
  <c r="H19" i="6"/>
  <c r="H20" i="6"/>
  <c r="H21" i="6"/>
  <c r="H22" i="6"/>
  <c r="H23" i="6"/>
  <c r="H24" i="6"/>
  <c r="H25" i="6"/>
  <c r="H26" i="6"/>
  <c r="H27" i="6"/>
  <c r="H28" i="6"/>
  <c r="H29" i="6"/>
  <c r="H30" i="6"/>
  <c r="H31" i="6"/>
  <c r="H32" i="6" l="1"/>
  <c r="H33" i="6" s="1"/>
</calcChain>
</file>

<file path=xl/sharedStrings.xml><?xml version="1.0" encoding="utf-8"?>
<sst xmlns="http://schemas.openxmlformats.org/spreadsheetml/2006/main" count="86" uniqueCount="46">
  <si>
    <t>液体酸素</t>
    <rPh sb="0" eb="2">
      <t>エキタイ</t>
    </rPh>
    <rPh sb="2" eb="4">
      <t>サンソ</t>
    </rPh>
    <phoneticPr fontId="1"/>
  </si>
  <si>
    <t>液体窒素</t>
    <rPh sb="0" eb="2">
      <t>エキタイ</t>
    </rPh>
    <rPh sb="2" eb="4">
      <t>チッソ</t>
    </rPh>
    <phoneticPr fontId="1"/>
  </si>
  <si>
    <t>単位</t>
    <rPh sb="0" eb="2">
      <t>タンイ</t>
    </rPh>
    <phoneticPr fontId="1"/>
  </si>
  <si>
    <t>本</t>
    <rPh sb="0" eb="1">
      <t>ホン</t>
    </rPh>
    <phoneticPr fontId="1"/>
  </si>
  <si>
    <t>空気ガス</t>
    <rPh sb="0" eb="2">
      <t>クウキ</t>
    </rPh>
    <phoneticPr fontId="1"/>
  </si>
  <si>
    <t>窒素ガス</t>
    <rPh sb="0" eb="2">
      <t>チッソ</t>
    </rPh>
    <phoneticPr fontId="1"/>
  </si>
  <si>
    <t>医療用酸素ガス</t>
    <rPh sb="0" eb="3">
      <t>イリョウヨウ</t>
    </rPh>
    <rPh sb="3" eb="5">
      <t>サンソ</t>
    </rPh>
    <phoneticPr fontId="1"/>
  </si>
  <si>
    <t>単価</t>
    <rPh sb="0" eb="2">
      <t>タンカ</t>
    </rPh>
    <phoneticPr fontId="1"/>
  </si>
  <si>
    <t>金額</t>
    <rPh sb="0" eb="2">
      <t>キンガク</t>
    </rPh>
    <phoneticPr fontId="1"/>
  </si>
  <si>
    <t>規格</t>
    <rPh sb="0" eb="2">
      <t>キカク</t>
    </rPh>
    <phoneticPr fontId="1"/>
  </si>
  <si>
    <t>予定数量</t>
    <rPh sb="0" eb="2">
      <t>ヨテイ</t>
    </rPh>
    <rPh sb="2" eb="4">
      <t>スウリョウ</t>
    </rPh>
    <phoneticPr fontId="1"/>
  </si>
  <si>
    <t>住　　所</t>
  </si>
  <si>
    <t>名　　称</t>
  </si>
  <si>
    <t>代表者名</t>
  </si>
  <si>
    <t>1500L(10Ｌ型)</t>
  </si>
  <si>
    <t>7000L(47Ｌ型)</t>
  </si>
  <si>
    <t>750L(５Ｌ型)</t>
  </si>
  <si>
    <t>Ｌ</t>
  </si>
  <si>
    <t>50Ｌ未満</t>
    <rPh sb="3" eb="5">
      <t>ミマン</t>
    </rPh>
    <phoneticPr fontId="1"/>
  </si>
  <si>
    <t>2.2kg</t>
  </si>
  <si>
    <t>1kg</t>
  </si>
  <si>
    <t>kg</t>
  </si>
  <si>
    <t>30kg</t>
  </si>
  <si>
    <t>6.6kg</t>
  </si>
  <si>
    <t>品目</t>
    <rPh sb="0" eb="2">
      <t>ヒンモク</t>
    </rPh>
    <phoneticPr fontId="1"/>
  </si>
  <si>
    <t>No.</t>
    <phoneticPr fontId="1"/>
  </si>
  <si>
    <t>アルゴンガス</t>
  </si>
  <si>
    <t>500L(3.4Ｌ型)</t>
  </si>
  <si>
    <t>日本薬局方外医薬品</t>
    <rPh sb="0" eb="2">
      <t>ニホン</t>
    </rPh>
    <rPh sb="2" eb="5">
      <t>ヤッキョクホウ</t>
    </rPh>
    <rPh sb="5" eb="6">
      <t>ガイ</t>
    </rPh>
    <rPh sb="6" eb="9">
      <t>イヤクヒン</t>
    </rPh>
    <phoneticPr fontId="1"/>
  </si>
  <si>
    <t>ローリー</t>
  </si>
  <si>
    <t>日本薬局方医薬品</t>
    <rPh sb="0" eb="2">
      <t>ニホン</t>
    </rPh>
    <rPh sb="2" eb="5">
      <t>ヤッキョクホウ</t>
    </rPh>
    <rPh sb="5" eb="8">
      <t>イヤクヒン</t>
    </rPh>
    <phoneticPr fontId="1"/>
  </si>
  <si>
    <t>亜酸化窒素</t>
    <rPh sb="0" eb="3">
      <t>アサンカ</t>
    </rPh>
    <rPh sb="3" eb="5">
      <t>チッソ</t>
    </rPh>
    <phoneticPr fontId="1"/>
  </si>
  <si>
    <t>医療用二酸化炭素</t>
    <rPh sb="0" eb="3">
      <t>イリョウヨウ</t>
    </rPh>
    <rPh sb="3" eb="6">
      <t>ニサンカ</t>
    </rPh>
    <rPh sb="6" eb="8">
      <t>タンソ</t>
    </rPh>
    <phoneticPr fontId="1"/>
  </si>
  <si>
    <t>26.8kg</t>
  </si>
  <si>
    <t>二酸化炭素（炭酸ガス）</t>
    <rPh sb="0" eb="3">
      <t>ニサンカ</t>
    </rPh>
    <rPh sb="3" eb="5">
      <t>タンソ</t>
    </rPh>
    <rPh sb="6" eb="8">
      <t>タンサン</t>
    </rPh>
    <phoneticPr fontId="1"/>
  </si>
  <si>
    <t>ドライアイス</t>
  </si>
  <si>
    <t>（あて先）</t>
    <rPh sb="3" eb="4">
      <t>サキ</t>
    </rPh>
    <phoneticPr fontId="1"/>
  </si>
  <si>
    <t xml:space="preserve">   ㊞</t>
    <phoneticPr fontId="1"/>
  </si>
  <si>
    <t>医療用ガス入札内訳書</t>
    <rPh sb="0" eb="3">
      <t>イリョウヨウ</t>
    </rPh>
    <rPh sb="5" eb="7">
      <t>ニュウサツ</t>
    </rPh>
    <rPh sb="7" eb="10">
      <t>ウチワケショ</t>
    </rPh>
    <phoneticPr fontId="1"/>
  </si>
  <si>
    <t>令和　　　年　　　月　　　日</t>
    <rPh sb="0" eb="2">
      <t>レイワ</t>
    </rPh>
    <rPh sb="5" eb="6">
      <t>ネン</t>
    </rPh>
    <rPh sb="9" eb="10">
      <t>ツキ</t>
    </rPh>
    <rPh sb="13" eb="14">
      <t>ヒ</t>
    </rPh>
    <phoneticPr fontId="1"/>
  </si>
  <si>
    <t>-</t>
  </si>
  <si>
    <t>m3</t>
  </si>
  <si>
    <t xml:space="preserve">地方独立行政法人埼玉県立病院機構
理事長　岩中　督
</t>
    <rPh sb="0" eb="2">
      <t>チホウ</t>
    </rPh>
    <rPh sb="2" eb="4">
      <t>ドクリツ</t>
    </rPh>
    <rPh sb="4" eb="6">
      <t>ギョウセイ</t>
    </rPh>
    <rPh sb="6" eb="8">
      <t>ホウジン</t>
    </rPh>
    <rPh sb="8" eb="11">
      <t>サイタマケン</t>
    </rPh>
    <rPh sb="11" eb="12">
      <t>リツ</t>
    </rPh>
    <rPh sb="12" eb="14">
      <t>ビョウイン</t>
    </rPh>
    <rPh sb="14" eb="16">
      <t>キコウ</t>
    </rPh>
    <rPh sb="17" eb="20">
      <t>リジチョウ</t>
    </rPh>
    <rPh sb="21" eb="23">
      <t>イワナカ</t>
    </rPh>
    <rPh sb="24" eb="25">
      <t>トク</t>
    </rPh>
    <phoneticPr fontId="1"/>
  </si>
  <si>
    <t>様式第６号</t>
    <rPh sb="0" eb="2">
      <t>ヨウシキ</t>
    </rPh>
    <rPh sb="2" eb="3">
      <t>ダイ</t>
    </rPh>
    <rPh sb="4" eb="5">
      <t>ゴウ</t>
    </rPh>
    <phoneticPr fontId="1"/>
  </si>
  <si>
    <t>合計　　　(消費税及び地方消費税抜き)</t>
    <rPh sb="0" eb="1">
      <t>ゴウ</t>
    </rPh>
    <rPh sb="1" eb="2">
      <t>ケイ</t>
    </rPh>
    <rPh sb="6" eb="9">
      <t>ショウヒゼイ</t>
    </rPh>
    <rPh sb="9" eb="10">
      <t>オヨ</t>
    </rPh>
    <rPh sb="11" eb="13">
      <t>チホウ</t>
    </rPh>
    <rPh sb="13" eb="16">
      <t>ショウヒゼイ</t>
    </rPh>
    <rPh sb="16" eb="17">
      <t>ヌ</t>
    </rPh>
    <phoneticPr fontId="1"/>
  </si>
  <si>
    <t>合計　　　(消費税及び地方消費税込み)</t>
    <rPh sb="0" eb="1">
      <t>ゴウ</t>
    </rPh>
    <rPh sb="1" eb="2">
      <t>ケイ</t>
    </rPh>
    <rPh sb="6" eb="9">
      <t>ショウヒゼイ</t>
    </rPh>
    <rPh sb="9" eb="10">
      <t>オヨ</t>
    </rPh>
    <rPh sb="11" eb="13">
      <t>チホウ</t>
    </rPh>
    <rPh sb="13" eb="16">
      <t>ショウヒゼイ</t>
    </rPh>
    <rPh sb="16" eb="17">
      <t>コミ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</si>
</sst>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_);[Red]\(#,##0\)"/>
  </numFmts>
  <fonts count="5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8"/>
      <name val="ＭＳ Ｐゴシック"/>
      <family val="3"/>
      <charset val="128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top"/>
    </xf>
    <xf numFmtId="49" fontId="2" fillId="0" borderId="0" xfId="0" applyNumberFormat="1" applyFont="1" applyBorder="1" applyAlignment="1">
      <alignment horizontal="right" vertical="top"/>
    </xf>
    <xf numFmtId="0" fontId="2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vertical="center" shrinkToFit="1"/>
    </xf>
    <xf numFmtId="0" fontId="2" fillId="0" borderId="1" xfId="0" applyFont="1" applyFill="1" applyBorder="1">
      <alignment vertical="center"/>
    </xf>
    <xf numFmtId="177" fontId="2" fillId="0" borderId="1" xfId="0" applyNumberFormat="1" applyFont="1" applyBorder="1">
      <alignment vertical="center"/>
    </xf>
    <xf numFmtId="177" fontId="0" fillId="0" borderId="0" xfId="0" applyNumberFormat="1">
      <alignment vertical="center"/>
    </xf>
    <xf numFmtId="177" fontId="2" fillId="0" borderId="0" xfId="0" applyNumberFormat="1" applyFont="1" applyBorder="1" applyAlignment="1">
      <alignment horizontal="center" vertical="top"/>
    </xf>
    <xf numFmtId="177" fontId="2" fillId="0" borderId="0" xfId="0" applyNumberFormat="1" applyFont="1">
      <alignment vertical="center"/>
    </xf>
    <xf numFmtId="177" fontId="2" fillId="0" borderId="1" xfId="0" applyNumberFormat="1" applyFont="1" applyFill="1" applyBorder="1" applyAlignment="1">
      <alignment horizontal="center" vertical="center"/>
    </xf>
    <xf numFmtId="177" fontId="0" fillId="0" borderId="1" xfId="0" applyNumberFormat="1" applyBorder="1">
      <alignment vertical="center"/>
    </xf>
    <xf numFmtId="0" fontId="4" fillId="0" borderId="1" xfId="0" applyFont="1" applyFill="1" applyBorder="1" applyAlignment="1">
      <alignment vertical="center" shrinkToFit="1"/>
    </xf>
    <xf numFmtId="0" fontId="4" fillId="0" borderId="1" xfId="0" applyFont="1" applyFill="1" applyBorder="1" applyAlignment="1">
      <alignment vertical="center" wrapText="1" shrinkToFit="1"/>
    </xf>
    <xf numFmtId="49" fontId="2" fillId="0" borderId="0" xfId="0" applyNumberFormat="1" applyFont="1" applyBorder="1" applyAlignment="1">
      <alignment vertical="top"/>
    </xf>
    <xf numFmtId="0" fontId="2" fillId="0" borderId="0" xfId="0" applyFont="1" applyAlignment="1">
      <alignment horizontal="left" vertical="center"/>
    </xf>
    <xf numFmtId="176" fontId="2" fillId="0" borderId="1" xfId="0" applyNumberFormat="1" applyFont="1" applyFill="1" applyBorder="1" applyAlignment="1">
      <alignment horizontal="right" vertical="center"/>
    </xf>
    <xf numFmtId="0" fontId="2" fillId="2" borderId="0" xfId="0" applyFont="1" applyFill="1" applyAlignment="1">
      <alignment vertical="center"/>
    </xf>
    <xf numFmtId="177" fontId="2" fillId="0" borderId="2" xfId="0" applyNumberFormat="1" applyFont="1" applyBorder="1" applyAlignment="1">
      <alignment horizontal="center" vertical="center"/>
    </xf>
    <xf numFmtId="177" fontId="2" fillId="0" borderId="3" xfId="0" applyNumberFormat="1" applyFont="1" applyBorder="1" applyAlignment="1">
      <alignment horizontal="center" vertical="center"/>
    </xf>
    <xf numFmtId="177" fontId="2" fillId="0" borderId="4" xfId="0" applyNumberFormat="1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top"/>
    </xf>
    <xf numFmtId="0" fontId="0" fillId="0" borderId="0" xfId="0" applyAlignment="1">
      <alignment horizontal="left" vertical="center" wrapText="1"/>
    </xf>
    <xf numFmtId="49" fontId="2" fillId="0" borderId="0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3"/>
  <sheetViews>
    <sheetView tabSelected="1" topLeftCell="A19" zoomScaleNormal="100" zoomScaleSheetLayoutView="100" workbookViewId="0">
      <selection activeCell="A34" sqref="A34"/>
    </sheetView>
  </sheetViews>
  <sheetFormatPr defaultRowHeight="13.5"/>
  <cols>
    <col min="1" max="1" width="4.5" bestFit="1" customWidth="1"/>
    <col min="2" max="2" width="22.5" customWidth="1"/>
    <col min="3" max="3" width="9.875" customWidth="1"/>
    <col min="4" max="4" width="13.5" bestFit="1" customWidth="1"/>
    <col min="5" max="5" width="5.5" bestFit="1" customWidth="1"/>
    <col min="6" max="6" width="9.75" customWidth="1"/>
    <col min="7" max="7" width="10.875" style="8" customWidth="1"/>
    <col min="8" max="8" width="13.5" style="8" customWidth="1"/>
  </cols>
  <sheetData>
    <row r="1" spans="1:8" ht="16.899999999999999" customHeight="1">
      <c r="A1" t="s">
        <v>43</v>
      </c>
    </row>
    <row r="2" spans="1:8" ht="28.15" customHeight="1">
      <c r="A2" s="24" t="s">
        <v>38</v>
      </c>
      <c r="B2" s="24"/>
      <c r="C2" s="24"/>
      <c r="D2" s="24"/>
      <c r="E2" s="24"/>
      <c r="F2" s="24"/>
      <c r="G2" s="24"/>
      <c r="H2" s="24"/>
    </row>
    <row r="3" spans="1:8" ht="16.899999999999999" customHeight="1">
      <c r="A3" s="4"/>
      <c r="B3" s="2"/>
      <c r="C3" s="2"/>
      <c r="D3" s="2"/>
      <c r="F3" s="15"/>
      <c r="G3" s="15"/>
      <c r="H3" s="3" t="s">
        <v>39</v>
      </c>
    </row>
    <row r="4" spans="1:8" ht="16.899999999999999" customHeight="1">
      <c r="B4" s="16" t="s">
        <v>36</v>
      </c>
      <c r="C4" s="2"/>
      <c r="D4" s="2"/>
      <c r="E4" s="2"/>
      <c r="F4" s="2"/>
      <c r="G4" s="9"/>
      <c r="H4" s="9"/>
    </row>
    <row r="5" spans="1:8" ht="16.899999999999999" customHeight="1">
      <c r="B5" s="18" t="s">
        <v>42</v>
      </c>
      <c r="C5" s="2"/>
      <c r="D5" s="2"/>
      <c r="E5" s="2"/>
      <c r="F5" s="2"/>
      <c r="G5" s="9"/>
      <c r="H5" s="10"/>
    </row>
    <row r="6" spans="1:8" ht="16.899999999999999" customHeight="1">
      <c r="A6" s="4"/>
      <c r="B6" s="2"/>
      <c r="C6" s="2"/>
      <c r="D6" s="2"/>
      <c r="E6" s="2"/>
      <c r="F6" s="2"/>
      <c r="G6" s="9"/>
      <c r="H6" s="10"/>
    </row>
    <row r="7" spans="1:8" ht="16.899999999999999" customHeight="1">
      <c r="A7" s="4"/>
      <c r="B7" s="2"/>
      <c r="D7" s="27" t="s">
        <v>11</v>
      </c>
      <c r="E7" s="25"/>
      <c r="F7" s="25"/>
      <c r="G7" s="25"/>
      <c r="H7" s="25"/>
    </row>
    <row r="8" spans="1:8" ht="16.899999999999999" customHeight="1">
      <c r="A8" s="4"/>
      <c r="B8" s="2"/>
      <c r="D8" s="27"/>
      <c r="E8" s="25"/>
      <c r="F8" s="25"/>
      <c r="G8" s="25"/>
      <c r="H8" s="25"/>
    </row>
    <row r="9" spans="1:8" ht="16.899999999999999" customHeight="1">
      <c r="A9" s="4"/>
      <c r="B9" s="2"/>
      <c r="D9" s="27" t="s">
        <v>12</v>
      </c>
      <c r="E9" s="25"/>
      <c r="F9" s="25"/>
      <c r="G9" s="25"/>
      <c r="H9" s="25"/>
    </row>
    <row r="10" spans="1:8" ht="16.899999999999999" customHeight="1">
      <c r="A10" s="4"/>
      <c r="B10" s="2"/>
      <c r="D10" s="27"/>
      <c r="E10" s="25"/>
      <c r="F10" s="25"/>
      <c r="G10" s="25"/>
      <c r="H10" s="25"/>
    </row>
    <row r="11" spans="1:8" ht="16.899999999999999" customHeight="1">
      <c r="A11" s="4"/>
      <c r="B11" s="2"/>
      <c r="D11" s="27" t="s">
        <v>13</v>
      </c>
      <c r="E11" s="26" t="s">
        <v>37</v>
      </c>
      <c r="F11" s="26"/>
      <c r="G11" s="26"/>
      <c r="H11" s="26"/>
    </row>
    <row r="12" spans="1:8" ht="16.899999999999999" customHeight="1">
      <c r="A12" s="4"/>
      <c r="B12" s="2"/>
      <c r="C12" s="4"/>
      <c r="D12" s="27"/>
      <c r="E12" s="26"/>
      <c r="F12" s="26"/>
      <c r="G12" s="26"/>
      <c r="H12" s="26"/>
    </row>
    <row r="13" spans="1:8" ht="16.899999999999999" customHeight="1">
      <c r="A13" s="4"/>
      <c r="B13" s="2"/>
      <c r="C13" s="2"/>
      <c r="D13" s="2"/>
      <c r="E13" s="2"/>
      <c r="F13" s="2"/>
      <c r="G13" s="9"/>
      <c r="H13" s="10"/>
    </row>
    <row r="14" spans="1:8" ht="19.899999999999999" customHeight="1">
      <c r="A14" s="1" t="s">
        <v>25</v>
      </c>
      <c r="B14" s="22" t="s">
        <v>24</v>
      </c>
      <c r="C14" s="23"/>
      <c r="D14" s="1" t="s">
        <v>9</v>
      </c>
      <c r="E14" s="1" t="s">
        <v>2</v>
      </c>
      <c r="F14" s="1" t="s">
        <v>10</v>
      </c>
      <c r="G14" s="11" t="s">
        <v>7</v>
      </c>
      <c r="H14" s="11" t="s">
        <v>8</v>
      </c>
    </row>
    <row r="15" spans="1:8" ht="19.899999999999999" customHeight="1">
      <c r="A15" s="1">
        <v>1</v>
      </c>
      <c r="B15" s="5" t="s">
        <v>26</v>
      </c>
      <c r="C15" s="13" t="s">
        <v>40</v>
      </c>
      <c r="D15" s="6" t="s">
        <v>27</v>
      </c>
      <c r="E15" s="1" t="s">
        <v>3</v>
      </c>
      <c r="F15" s="17">
        <v>3</v>
      </c>
      <c r="G15" s="7"/>
      <c r="H15" s="7">
        <f t="shared" ref="H15:H31" si="0">F15*G15</f>
        <v>0</v>
      </c>
    </row>
    <row r="16" spans="1:8" ht="19.899999999999999" customHeight="1">
      <c r="A16" s="1">
        <v>2</v>
      </c>
      <c r="B16" s="5" t="s">
        <v>26</v>
      </c>
      <c r="C16" s="13" t="s">
        <v>40</v>
      </c>
      <c r="D16" s="6" t="s">
        <v>16</v>
      </c>
      <c r="E16" s="1" t="s">
        <v>3</v>
      </c>
      <c r="F16" s="17">
        <v>1</v>
      </c>
      <c r="G16" s="7"/>
      <c r="H16" s="7">
        <f t="shared" si="0"/>
        <v>0</v>
      </c>
    </row>
    <row r="17" spans="1:8" ht="24">
      <c r="A17" s="1">
        <v>3</v>
      </c>
      <c r="B17" s="5" t="s">
        <v>0</v>
      </c>
      <c r="C17" s="14" t="s">
        <v>28</v>
      </c>
      <c r="D17" s="6" t="s">
        <v>29</v>
      </c>
      <c r="E17" s="1" t="s">
        <v>41</v>
      </c>
      <c r="F17" s="17">
        <v>130000</v>
      </c>
      <c r="G17" s="7"/>
      <c r="H17" s="7">
        <f t="shared" si="0"/>
        <v>0</v>
      </c>
    </row>
    <row r="18" spans="1:8" ht="24">
      <c r="A18" s="1">
        <v>4</v>
      </c>
      <c r="B18" s="5" t="s">
        <v>6</v>
      </c>
      <c r="C18" s="14" t="s">
        <v>30</v>
      </c>
      <c r="D18" s="6" t="s">
        <v>27</v>
      </c>
      <c r="E18" s="1" t="s">
        <v>3</v>
      </c>
      <c r="F18" s="17">
        <v>4340</v>
      </c>
      <c r="G18" s="7"/>
      <c r="H18" s="7">
        <f t="shared" si="0"/>
        <v>0</v>
      </c>
    </row>
    <row r="19" spans="1:8" ht="24">
      <c r="A19" s="1">
        <v>5</v>
      </c>
      <c r="B19" s="5" t="s">
        <v>6</v>
      </c>
      <c r="C19" s="14" t="s">
        <v>30</v>
      </c>
      <c r="D19" s="6" t="s">
        <v>14</v>
      </c>
      <c r="E19" s="1" t="s">
        <v>3</v>
      </c>
      <c r="F19" s="17">
        <v>15</v>
      </c>
      <c r="G19" s="7"/>
      <c r="H19" s="7">
        <f t="shared" si="0"/>
        <v>0</v>
      </c>
    </row>
    <row r="20" spans="1:8" ht="24">
      <c r="A20" s="1">
        <v>6</v>
      </c>
      <c r="B20" s="5" t="s">
        <v>6</v>
      </c>
      <c r="C20" s="14" t="s">
        <v>30</v>
      </c>
      <c r="D20" s="6" t="s">
        <v>15</v>
      </c>
      <c r="E20" s="1" t="s">
        <v>3</v>
      </c>
      <c r="F20" s="17">
        <v>20</v>
      </c>
      <c r="G20" s="7"/>
      <c r="H20" s="7">
        <f t="shared" si="0"/>
        <v>0</v>
      </c>
    </row>
    <row r="21" spans="1:8" ht="24">
      <c r="A21" s="1">
        <v>7</v>
      </c>
      <c r="B21" s="5" t="s">
        <v>31</v>
      </c>
      <c r="C21" s="14" t="s">
        <v>30</v>
      </c>
      <c r="D21" s="6" t="s">
        <v>22</v>
      </c>
      <c r="E21" s="1" t="s">
        <v>3</v>
      </c>
      <c r="F21" s="17">
        <v>15</v>
      </c>
      <c r="G21" s="7"/>
      <c r="H21" s="7">
        <f t="shared" si="0"/>
        <v>0</v>
      </c>
    </row>
    <row r="22" spans="1:8" ht="24">
      <c r="A22" s="1">
        <v>8</v>
      </c>
      <c r="B22" s="5" t="s">
        <v>32</v>
      </c>
      <c r="C22" s="14" t="s">
        <v>30</v>
      </c>
      <c r="D22" s="6" t="s">
        <v>19</v>
      </c>
      <c r="E22" s="1" t="s">
        <v>3</v>
      </c>
      <c r="F22" s="17">
        <v>125</v>
      </c>
      <c r="G22" s="7"/>
      <c r="H22" s="7">
        <f t="shared" si="0"/>
        <v>0</v>
      </c>
    </row>
    <row r="23" spans="1:8" ht="24">
      <c r="A23" s="1">
        <v>9</v>
      </c>
      <c r="B23" s="5" t="s">
        <v>32</v>
      </c>
      <c r="C23" s="14" t="s">
        <v>30</v>
      </c>
      <c r="D23" s="6" t="s">
        <v>23</v>
      </c>
      <c r="E23" s="1" t="s">
        <v>3</v>
      </c>
      <c r="F23" s="17">
        <v>50</v>
      </c>
      <c r="G23" s="7"/>
      <c r="H23" s="7">
        <f t="shared" si="0"/>
        <v>0</v>
      </c>
    </row>
    <row r="24" spans="1:8" ht="24">
      <c r="A24" s="1">
        <v>10</v>
      </c>
      <c r="B24" s="5" t="s">
        <v>32</v>
      </c>
      <c r="C24" s="14" t="s">
        <v>30</v>
      </c>
      <c r="D24" s="6" t="s">
        <v>33</v>
      </c>
      <c r="E24" s="1" t="s">
        <v>3</v>
      </c>
      <c r="F24" s="17">
        <v>90</v>
      </c>
      <c r="G24" s="7"/>
      <c r="H24" s="7">
        <f t="shared" si="0"/>
        <v>0</v>
      </c>
    </row>
    <row r="25" spans="1:8" ht="19.899999999999999" customHeight="1">
      <c r="A25" s="1">
        <v>11</v>
      </c>
      <c r="B25" s="5" t="s">
        <v>34</v>
      </c>
      <c r="C25" s="14" t="s">
        <v>40</v>
      </c>
      <c r="D25" s="6" t="s">
        <v>22</v>
      </c>
      <c r="E25" s="1" t="s">
        <v>3</v>
      </c>
      <c r="F25" s="17">
        <v>22</v>
      </c>
      <c r="G25" s="7"/>
      <c r="H25" s="7">
        <f t="shared" si="0"/>
        <v>0</v>
      </c>
    </row>
    <row r="26" spans="1:8" ht="19.899999999999999" customHeight="1">
      <c r="A26" s="1">
        <v>12</v>
      </c>
      <c r="B26" s="5" t="s">
        <v>1</v>
      </c>
      <c r="C26" s="14" t="s">
        <v>40</v>
      </c>
      <c r="D26" s="6" t="s">
        <v>18</v>
      </c>
      <c r="E26" s="1" t="s">
        <v>17</v>
      </c>
      <c r="F26" s="17">
        <v>10900</v>
      </c>
      <c r="G26" s="7"/>
      <c r="H26" s="7">
        <f t="shared" si="0"/>
        <v>0</v>
      </c>
    </row>
    <row r="27" spans="1:8" ht="19.899999999999999" customHeight="1">
      <c r="A27" s="1">
        <v>13</v>
      </c>
      <c r="B27" s="5" t="s">
        <v>5</v>
      </c>
      <c r="C27" s="14" t="s">
        <v>40</v>
      </c>
      <c r="D27" s="6" t="s">
        <v>14</v>
      </c>
      <c r="E27" s="1" t="s">
        <v>3</v>
      </c>
      <c r="F27" s="17">
        <v>10</v>
      </c>
      <c r="G27" s="7"/>
      <c r="H27" s="7">
        <f t="shared" si="0"/>
        <v>0</v>
      </c>
    </row>
    <row r="28" spans="1:8" ht="19.899999999999999" customHeight="1">
      <c r="A28" s="1">
        <v>14</v>
      </c>
      <c r="B28" s="5" t="s">
        <v>5</v>
      </c>
      <c r="C28" s="14" t="s">
        <v>40</v>
      </c>
      <c r="D28" s="6" t="s">
        <v>15</v>
      </c>
      <c r="E28" s="1" t="s">
        <v>3</v>
      </c>
      <c r="F28" s="17">
        <v>16</v>
      </c>
      <c r="G28" s="7"/>
      <c r="H28" s="7">
        <f t="shared" si="0"/>
        <v>0</v>
      </c>
    </row>
    <row r="29" spans="1:8" ht="19.899999999999999" customHeight="1">
      <c r="A29" s="1">
        <v>15</v>
      </c>
      <c r="B29" s="5" t="s">
        <v>35</v>
      </c>
      <c r="C29" s="14" t="s">
        <v>40</v>
      </c>
      <c r="D29" s="6" t="s">
        <v>20</v>
      </c>
      <c r="E29" s="1" t="s">
        <v>21</v>
      </c>
      <c r="F29" s="17">
        <v>210</v>
      </c>
      <c r="G29" s="7"/>
      <c r="H29" s="7">
        <f t="shared" si="0"/>
        <v>0</v>
      </c>
    </row>
    <row r="30" spans="1:8" ht="19.899999999999999" customHeight="1">
      <c r="A30" s="1">
        <v>16</v>
      </c>
      <c r="B30" s="5" t="s">
        <v>4</v>
      </c>
      <c r="C30" s="14" t="s">
        <v>40</v>
      </c>
      <c r="D30" s="6" t="s">
        <v>27</v>
      </c>
      <c r="E30" s="1" t="s">
        <v>3</v>
      </c>
      <c r="F30" s="17">
        <v>200</v>
      </c>
      <c r="G30" s="7"/>
      <c r="H30" s="7">
        <f t="shared" si="0"/>
        <v>0</v>
      </c>
    </row>
    <row r="31" spans="1:8" ht="19.899999999999999" customHeight="1">
      <c r="A31" s="1">
        <v>17</v>
      </c>
      <c r="B31" s="5" t="s">
        <v>4</v>
      </c>
      <c r="C31" s="14" t="s">
        <v>40</v>
      </c>
      <c r="D31" s="6" t="s">
        <v>14</v>
      </c>
      <c r="E31" s="1" t="s">
        <v>3</v>
      </c>
      <c r="F31" s="17">
        <v>15</v>
      </c>
      <c r="G31" s="7"/>
      <c r="H31" s="7">
        <f t="shared" si="0"/>
        <v>0</v>
      </c>
    </row>
    <row r="32" spans="1:8" ht="23.45" customHeight="1">
      <c r="A32" s="19" t="s">
        <v>44</v>
      </c>
      <c r="B32" s="20"/>
      <c r="C32" s="20"/>
      <c r="D32" s="20"/>
      <c r="E32" s="20"/>
      <c r="F32" s="20"/>
      <c r="G32" s="21"/>
      <c r="H32" s="7">
        <f>SUM(H15:H31)</f>
        <v>0</v>
      </c>
    </row>
    <row r="33" spans="1:8" ht="23.45" customHeight="1">
      <c r="A33" s="19" t="s">
        <v>45</v>
      </c>
      <c r="B33" s="20"/>
      <c r="C33" s="20"/>
      <c r="D33" s="20"/>
      <c r="E33" s="20"/>
      <c r="F33" s="20"/>
      <c r="G33" s="21"/>
      <c r="H33" s="12">
        <f>ROUNDDOWN(H32*1.1,0)</f>
        <v>0</v>
      </c>
    </row>
  </sheetData>
  <mergeCells count="10">
    <mergeCell ref="A33:G33"/>
    <mergeCell ref="A32:G32"/>
    <mergeCell ref="B14:C14"/>
    <mergeCell ref="A2:H2"/>
    <mergeCell ref="E7:H8"/>
    <mergeCell ref="E9:H10"/>
    <mergeCell ref="E11:H12"/>
    <mergeCell ref="D7:D8"/>
    <mergeCell ref="D9:D10"/>
    <mergeCell ref="D11:D12"/>
  </mergeCells>
  <phoneticPr fontId="1"/>
  <pageMargins left="0.78740157480314965" right="0.78740157480314965" top="0.98425196850393704" bottom="0.59055118110236227" header="0.51181102362204722" footer="0.51181102362204722"/>
  <pageSetup paperSize="9" scale="9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入札内訳書</vt:lpstr>
      <vt:lpstr>入札内訳書!Print_Area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既定</dc:creator>
  <cp:lastModifiedBy>saitamaken</cp:lastModifiedBy>
  <cp:lastPrinted>2019-04-02T01:14:29Z</cp:lastPrinted>
  <dcterms:created xsi:type="dcterms:W3CDTF">2004-03-12T05:11:50Z</dcterms:created>
  <dcterms:modified xsi:type="dcterms:W3CDTF">2021-04-01T12:40:30Z</dcterms:modified>
</cp:coreProperties>
</file>